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0C99BDF7-19F6-46E2-B2A5-93F9B4F3015F}" xr6:coauthVersionLast="47" xr6:coauthVersionMax="47" xr10:uidLastSave="{00000000-0000-0000-0000-000000000000}"/>
  <bookViews>
    <workbookView xWindow="1560" yWindow="1560" windowWidth="28800" windowHeight="13620" xr2:uid="{00000000-000D-0000-FFFF-FFFF00000000}"/>
  </bookViews>
  <sheets>
    <sheet name="Index" sheetId="1" r:id="rId1"/>
    <sheet name="Table 1A" sheetId="2" r:id="rId2"/>
    <sheet name="Table 1B" sheetId="3" r:id="rId3"/>
    <sheet name="Table 2A" sheetId="4" r:id="rId4"/>
    <sheet name="Table 2B" sheetId="5" r:id="rId5"/>
    <sheet name="Table 3A" sheetId="6" r:id="rId6"/>
    <sheet name="Table 3B" sheetId="7" r:id="rId7"/>
    <sheet name="Table 4A" sheetId="8" r:id="rId8"/>
    <sheet name="Table 4B" sheetId="9" r:id="rId9"/>
    <sheet name="Table 5" sheetId="10" r:id="rId10"/>
    <sheet name="Table 6" sheetId="11" r:id="rId11"/>
    <sheet name="Table 7" sheetId="12" r:id="rId12"/>
    <sheet name="Table 8" sheetId="13" r:id="rId13"/>
    <sheet name="Table 9" sheetId="14" r:id="rId14"/>
    <sheet name="Table 10" sheetId="16" r:id="rId15"/>
    <sheet name="Table 11" sheetId="17" r:id="rId16"/>
    <sheet name="Table 12A" sheetId="18" r:id="rId17"/>
    <sheet name="Table 12B" sheetId="19" r:id="rId18"/>
    <sheet name="Table 13" sheetId="21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4" l="1"/>
</calcChain>
</file>

<file path=xl/sharedStrings.xml><?xml version="1.0" encoding="utf-8"?>
<sst xmlns="http://schemas.openxmlformats.org/spreadsheetml/2006/main" count="642" uniqueCount="180">
  <si>
    <t>Table 1a.</t>
  </si>
  <si>
    <t>Per cent of the number of payments, by merchant category and payment method</t>
  </si>
  <si>
    <t>Payments by merchant category</t>
  </si>
  <si>
    <t>Per cent of total number of consumer payments</t>
  </si>
  <si>
    <t>Per cent of the number of payments at merchant type made using:</t>
  </si>
  <si>
    <t>Cash</t>
  </si>
  <si>
    <t>Debit card</t>
  </si>
  <si>
    <t>Credit card</t>
  </si>
  <si>
    <t>Personal cheques</t>
  </si>
  <si>
    <t>BPAY</t>
  </si>
  <si>
    <t>Internet/
 phone banking</t>
  </si>
  <si>
    <t>PayPal</t>
  </si>
  <si>
    <t>Gift/prepaid card</t>
  </si>
  <si>
    <t>Other</t>
  </si>
  <si>
    <t>Total payments</t>
  </si>
  <si>
    <t/>
  </si>
  <si>
    <t>Food retailers</t>
  </si>
  <si>
    <t>Pub/bar</t>
  </si>
  <si>
    <t>Small food store</t>
  </si>
  <si>
    <t>Take-away/fast food</t>
  </si>
  <si>
    <t>Café/restaurant</t>
  </si>
  <si>
    <t>Petrol/service station</t>
  </si>
  <si>
    <t>Transport</t>
  </si>
  <si>
    <t>Services</t>
  </si>
  <si>
    <t>Holiday travel</t>
  </si>
  <si>
    <t>Leisure/sports/entertainment</t>
  </si>
  <si>
    <t>Goods retailers</t>
  </si>
  <si>
    <t>Other retailer</t>
  </si>
  <si>
    <t>Electrical/furniture</t>
  </si>
  <si>
    <t>Supermarket/bottle shop</t>
  </si>
  <si>
    <t>Household bills</t>
  </si>
  <si>
    <t>Paid at post office</t>
  </si>
  <si>
    <t>All other bills</t>
  </si>
  <si>
    <t>Medical /health</t>
  </si>
  <si>
    <t>Post office (ex bills)</t>
  </si>
  <si>
    <t xml:space="preserve">Notes: </t>
  </si>
  <si>
    <t xml:space="preserve">Due to rounding figures may not sum to 100 and may differ from previously published aggregates </t>
  </si>
  <si>
    <t>BNPL</t>
  </si>
  <si>
    <t>Excludes payments over $9,999, transfers (payments to family and friends) and automatic payments</t>
  </si>
  <si>
    <t>Table 1b.</t>
  </si>
  <si>
    <t>Per cent of the value of payments, by merchant category and payment method</t>
  </si>
  <si>
    <t>Median payment value</t>
  </si>
  <si>
    <t>Per cent of total value of consumer payments</t>
  </si>
  <si>
    <t>Per cent of the value of payments at merchant type made using:</t>
  </si>
  <si>
    <t>Per cent of the number of transactions by merchant category and payment channel</t>
  </si>
  <si>
    <t>Per cent of the value of transactions by merchant category and payment channel</t>
  </si>
  <si>
    <t xml:space="preserve">Table 3a. </t>
  </si>
  <si>
    <t xml:space="preserve">Per cent of the number of payments, by payment method and payment channel </t>
  </si>
  <si>
    <t xml:space="preserve">Table 3b. </t>
  </si>
  <si>
    <t xml:space="preserve">Per cent of the value of payments, by payment method and payment channel </t>
  </si>
  <si>
    <t xml:space="preserve">Table 4a. </t>
  </si>
  <si>
    <t>Per cent of the number of card payments at the point of sale, by merchant category and card action</t>
  </si>
  <si>
    <t xml:space="preserve">Table 4b. </t>
  </si>
  <si>
    <t>Median value of card payments at the point of sale, by merchant category and card action</t>
  </si>
  <si>
    <t xml:space="preserve">Table 5. </t>
  </si>
  <si>
    <t>Per cent of the number of payments, by payment value and payment method</t>
  </si>
  <si>
    <t xml:space="preserve">Table 6. </t>
  </si>
  <si>
    <t xml:space="preserve">Per cent of the number of payments, by age, household income and payment channel </t>
  </si>
  <si>
    <t xml:space="preserve">Table 7. </t>
  </si>
  <si>
    <t xml:space="preserve">Per cent of the number of payments, by age, household income and payment method </t>
  </si>
  <si>
    <t xml:space="preserve">Table 8. </t>
  </si>
  <si>
    <t>Per cent of the number of card payments where a surcharge was paid, by age and household income</t>
  </si>
  <si>
    <t>Important factors for choice of payment method at the point of sale, by in-person payment method</t>
  </si>
  <si>
    <t xml:space="preserve">Table 11. </t>
  </si>
  <si>
    <t>Number and value of banknote holdings at the start of the survey, by age and household income</t>
  </si>
  <si>
    <t>Mean number of banknotes in wallet at the start of the survey, by age, household income and denomination</t>
  </si>
  <si>
    <t>Mean number of cash top-ups per person per week, by withdrawal method</t>
  </si>
  <si>
    <t>Median value of cash top-ups, by age, household income and withdrawal method</t>
  </si>
  <si>
    <t xml:space="preserve">Table 2a. </t>
  </si>
  <si>
    <t>Per cent of the number of transactions made via:</t>
  </si>
  <si>
    <t>In person</t>
  </si>
  <si>
    <t xml:space="preserve">Internet </t>
  </si>
  <si>
    <t>Total transactions</t>
  </si>
  <si>
    <t>Total transfers</t>
  </si>
  <si>
    <t>To family or friends</t>
  </si>
  <si>
    <t>Between own accounts</t>
  </si>
  <si>
    <t>Excludes payments over $9,999 and automatic payments</t>
  </si>
  <si>
    <t>Offline</t>
  </si>
  <si>
    <t>App</t>
  </si>
  <si>
    <t xml:space="preserve">Table 2b. </t>
  </si>
  <si>
    <t>Per cent of the value of transactions made via:</t>
  </si>
  <si>
    <t>Payment method</t>
  </si>
  <si>
    <t>Per cent of the number of payments made via:</t>
  </si>
  <si>
    <t>Credit Card</t>
  </si>
  <si>
    <t>Personal cheque</t>
  </si>
  <si>
    <t>Internet/telephone banking</t>
  </si>
  <si>
    <t>Excludes payments over $9 999, transfers (payments to family and friends) and automatic payments</t>
  </si>
  <si>
    <t>PC/Browser</t>
  </si>
  <si>
    <t>Per cent of the value of payments made via:</t>
  </si>
  <si>
    <t>Per cent of the number of card payments at the point of sale made by:</t>
  </si>
  <si>
    <t xml:space="preserve">Tap/wave card over card reader </t>
  </si>
  <si>
    <t>Total Payments</t>
  </si>
  <si>
    <t>Tap/wave device over card reader</t>
  </si>
  <si>
    <t>Per cent of the value of card payments at the point of sale, by merchant category and card action</t>
  </si>
  <si>
    <t>Per cent of the value of card payments at the point of sale made by:</t>
  </si>
  <si>
    <t>Payment value</t>
  </si>
  <si>
    <t>Per cent of the number of payments by payment method:</t>
  </si>
  <si>
    <t>Internet/
telephone banking</t>
  </si>
  <si>
    <t>0-10</t>
  </si>
  <si>
    <t>11-20</t>
  </si>
  <si>
    <t>21-50</t>
  </si>
  <si>
    <t>51-100</t>
  </si>
  <si>
    <t>101-500</t>
  </si>
  <si>
    <t>501+</t>
  </si>
  <si>
    <t>Age</t>
  </si>
  <si>
    <t>18-29</t>
  </si>
  <si>
    <t>30-39</t>
  </si>
  <si>
    <t>40-49</t>
  </si>
  <si>
    <t>50-64</t>
  </si>
  <si>
    <t>65+</t>
  </si>
  <si>
    <t>Age-adjusted household income quartiles</t>
  </si>
  <si>
    <t>1st quartile</t>
  </si>
  <si>
    <t>2nd quartile</t>
  </si>
  <si>
    <t>3rd quartile</t>
  </si>
  <si>
    <t>4th quartile (highest)</t>
  </si>
  <si>
    <t>Per cent of card payments where a surcharge was paid</t>
  </si>
  <si>
    <t>Surcharge information was only collected for card payments</t>
  </si>
  <si>
    <t>Per cent of respondents who reported this factor as most important</t>
  </si>
  <si>
    <t>Per cent of respondents who reported this factor as important*</t>
  </si>
  <si>
    <t xml:space="preserve">Per cent of payments made in-person by respondents who reported this factor as the most important: </t>
  </si>
  <si>
    <t xml:space="preserve">Cash </t>
  </si>
  <si>
    <t>Debit</t>
  </si>
  <si>
    <t>Credit</t>
  </si>
  <si>
    <t>Other**</t>
  </si>
  <si>
    <t>Total</t>
  </si>
  <si>
    <t>-</t>
  </si>
  <si>
    <t>Speed of processing the payment</t>
  </si>
  <si>
    <t>Preference to obtain cash-out</t>
  </si>
  <si>
    <t>Whatever payment method I have with me</t>
  </si>
  <si>
    <t>Ease of managing my finances</t>
  </si>
  <si>
    <t>* Respondents could choose more than one factor</t>
  </si>
  <si>
    <t xml:space="preserve">Table 9a. </t>
  </si>
  <si>
    <t xml:space="preserve">Table 10. </t>
  </si>
  <si>
    <t xml:space="preserve">Table 12a. </t>
  </si>
  <si>
    <t xml:space="preserve">Table 12b. </t>
  </si>
  <si>
    <t>Number</t>
  </si>
  <si>
    <t>Value</t>
  </si>
  <si>
    <t>Median</t>
  </si>
  <si>
    <t>Mean</t>
  </si>
  <si>
    <t>All</t>
  </si>
  <si>
    <t>Notes</t>
  </si>
  <si>
    <t>Excludes respondents who reported holding $9 999 or more in their wallets</t>
  </si>
  <si>
    <t>All respondents</t>
  </si>
  <si>
    <t>Excludes respondents who reported holding $9,999 or more in their wallets</t>
  </si>
  <si>
    <t>Mean number of cash top-ups per person per week:</t>
  </si>
  <si>
    <t>ATM</t>
  </si>
  <si>
    <t>Cash-out at point of sale</t>
  </si>
  <si>
    <t>Over the counter at bank branch</t>
  </si>
  <si>
    <t>4th quartile</t>
  </si>
  <si>
    <t>Median value of cash top-ups:</t>
  </si>
  <si>
    <t>Swipe or insert card</t>
  </si>
  <si>
    <t>** 'Other' includes BPAY, internet/telephone banking, PayPal, personal cheques, BNPL and other</t>
  </si>
  <si>
    <t xml:space="preserve">Table 9. </t>
  </si>
  <si>
    <t>Table 13</t>
  </si>
  <si>
    <t>Share of people making at least one top-up by age and income</t>
  </si>
  <si>
    <t>Source: RBA calculations, based on data from Ipsos.</t>
  </si>
  <si>
    <t>Transport card</t>
  </si>
  <si>
    <t>Reward points (including frequent flyers, cashback, etc.)</t>
  </si>
  <si>
    <t>Additional warranty, insurance or similar benefit</t>
  </si>
  <si>
    <t>Surcharges for making the payment</t>
  </si>
  <si>
    <t>Safety / security of the transaction</t>
  </si>
  <si>
    <t>Preference to use my own funds (e.g. deposit account or cash)</t>
  </si>
  <si>
    <t>Preference to use credit (e.g. credit card, Buy Now, Pay Later)</t>
  </si>
  <si>
    <t>Privacy / anonymity of the transaction</t>
  </si>
  <si>
    <t>Hygiene</t>
  </si>
  <si>
    <t>Banknotes in wallet at the end of the survey:</t>
  </si>
  <si>
    <t>Number and value of banknote holdings at the end of the survey, by age and household income</t>
  </si>
  <si>
    <t>Mean number of banknotes in wallet at the end of the survey, by age, household income and denomination</t>
  </si>
  <si>
    <t>Mean number of banknotes in wallet at the end of the survey, by denomination:</t>
  </si>
  <si>
    <t>Post office</t>
  </si>
  <si>
    <t>Share of People Making At Least One Top-up by Age and Income</t>
  </si>
  <si>
    <t>Cash user group</t>
  </si>
  <si>
    <t>High cash users</t>
  </si>
  <si>
    <t>Intermediate cash users</t>
  </si>
  <si>
    <t>Low cash users</t>
  </si>
  <si>
    <t>Supplementary Statistics from the Consumer Payments Survey 2022</t>
  </si>
  <si>
    <t>Statistical Appendix to the Research Discussion Paper, 'The Evolution of Consumer Payments in Australia: Results from the 2022 Consumer Payments Survey'</t>
  </si>
  <si>
    <t>Table 13.</t>
  </si>
  <si>
    <t>Source: RBA calculations, based on data from Colmar Brunton, Ipsos and Roy Morgan Research.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</si>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</sst>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;###0"/>
    <numFmt numFmtId="165" formatCode="0.0"/>
    <numFmt numFmtId="166" formatCode="&quot;$&quot;#,##0_);[Red]\(&quot;$&quot;#,##0\)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</font>
    <font>
      <sz val="12"/>
      <name val="Arial"/>
      <family val="2"/>
    </font>
    <font>
      <u/>
      <sz val="12"/>
      <color theme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15">
    <xf numFmtId="0" fontId="0" fillId="0" borderId="0" xfId="0"/>
    <xf numFmtId="0" fontId="4" fillId="2" borderId="4" xfId="0" applyFon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3" fillId="2" borderId="4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5" fillId="2" borderId="5" xfId="0" applyFont="1" applyFill="1" applyBorder="1"/>
    <xf numFmtId="0" fontId="7" fillId="2" borderId="4" xfId="1" applyFont="1" applyFill="1" applyBorder="1"/>
    <xf numFmtId="0" fontId="8" fillId="2" borderId="0" xfId="1" applyFont="1" applyFill="1" applyBorder="1"/>
    <xf numFmtId="0" fontId="7" fillId="2" borderId="0" xfId="0" applyFont="1" applyFill="1" applyBorder="1"/>
    <xf numFmtId="0" fontId="7" fillId="2" borderId="4" xfId="0" applyFont="1" applyFill="1" applyBorder="1"/>
    <xf numFmtId="0" fontId="6" fillId="2" borderId="0" xfId="1" applyFill="1" applyBorder="1"/>
    <xf numFmtId="0" fontId="7" fillId="3" borderId="0" xfId="0" applyFont="1" applyFill="1" applyAlignment="1">
      <alignment horizontal="left" vertical="top"/>
    </xf>
    <xf numFmtId="0" fontId="7" fillId="3" borderId="0" xfId="0" applyFont="1" applyFill="1"/>
    <xf numFmtId="0" fontId="9" fillId="0" borderId="7" xfId="0" applyFont="1" applyBorder="1" applyAlignment="1">
      <alignment horizontal="left" vertical="top"/>
    </xf>
    <xf numFmtId="0" fontId="10" fillId="0" borderId="8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1" xfId="0" applyFont="1" applyFill="1" applyBorder="1"/>
    <xf numFmtId="164" fontId="12" fillId="0" borderId="1" xfId="0" applyNumberFormat="1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/>
    <xf numFmtId="164" fontId="9" fillId="0" borderId="11" xfId="0" applyNumberFormat="1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/>
    <xf numFmtId="0" fontId="10" fillId="0" borderId="4" xfId="0" applyFont="1" applyFill="1" applyBorder="1" applyAlignment="1">
      <alignment horizontal="left" indent="2"/>
    </xf>
    <xf numFmtId="0" fontId="9" fillId="0" borderId="4" xfId="0" applyFont="1" applyBorder="1" applyAlignment="1">
      <alignment horizontal="left" vertical="top" wrapText="1" indent="2"/>
    </xf>
    <xf numFmtId="0" fontId="10" fillId="0" borderId="4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indent="2"/>
    </xf>
    <xf numFmtId="164" fontId="9" fillId="0" borderId="10" xfId="0" applyNumberFormat="1" applyFont="1" applyFill="1" applyBorder="1" applyAlignment="1">
      <alignment horizontal="center" vertical="top" wrapText="1"/>
    </xf>
    <xf numFmtId="164" fontId="9" fillId="0" borderId="12" xfId="0" applyNumberFormat="1" applyFont="1" applyFill="1" applyBorder="1" applyAlignment="1">
      <alignment horizontal="center" vertical="top" wrapText="1"/>
    </xf>
    <xf numFmtId="164" fontId="9" fillId="0" borderId="13" xfId="0" applyNumberFormat="1" applyFont="1" applyFill="1" applyBorder="1" applyAlignment="1">
      <alignment horizontal="center" vertical="top" wrapText="1"/>
    </xf>
    <xf numFmtId="164" fontId="9" fillId="0" borderId="14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/>
    <xf numFmtId="0" fontId="0" fillId="0" borderId="0" xfId="0" applyBorder="1"/>
    <xf numFmtId="0" fontId="9" fillId="0" borderId="0" xfId="0" applyFont="1" applyFill="1" applyAlignment="1"/>
    <xf numFmtId="0" fontId="10" fillId="0" borderId="0" xfId="0" applyFont="1" applyFill="1" applyBorder="1"/>
    <xf numFmtId="164" fontId="10" fillId="0" borderId="0" xfId="0" applyNumberFormat="1" applyFont="1" applyFill="1" applyBorder="1"/>
    <xf numFmtId="0" fontId="9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7" fillId="3" borderId="0" xfId="0" applyFont="1" applyFill="1" applyBorder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0" xfId="0" applyFont="1" applyFill="1" applyBorder="1" applyAlignment="1"/>
    <xf numFmtId="1" fontId="0" fillId="0" borderId="0" xfId="0" applyNumberFormat="1"/>
    <xf numFmtId="0" fontId="1" fillId="2" borderId="0" xfId="0" applyFont="1" applyFill="1"/>
    <xf numFmtId="0" fontId="1" fillId="2" borderId="5" xfId="0" applyFont="1" applyFill="1" applyBorder="1"/>
    <xf numFmtId="0" fontId="8" fillId="2" borderId="12" xfId="1" applyFont="1" applyFill="1" applyBorder="1"/>
    <xf numFmtId="0" fontId="7" fillId="2" borderId="13" xfId="1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9" fillId="0" borderId="2" xfId="0" applyFont="1" applyFill="1" applyBorder="1" applyAlignment="1"/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top" wrapText="1"/>
    </xf>
    <xf numFmtId="164" fontId="12" fillId="0" borderId="3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164" fontId="12" fillId="0" borderId="4" xfId="0" applyNumberFormat="1" applyFont="1" applyBorder="1" applyAlignment="1">
      <alignment horizontal="center" vertical="top" wrapText="1"/>
    </xf>
    <xf numFmtId="164" fontId="12" fillId="0" borderId="0" xfId="0" applyNumberFormat="1" applyFont="1" applyBorder="1" applyAlignment="1">
      <alignment horizontal="center" vertical="top" wrapText="1"/>
    </xf>
    <xf numFmtId="164" fontId="12" fillId="0" borderId="5" xfId="0" applyNumberFormat="1" applyFont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  <xf numFmtId="164" fontId="9" fillId="0" borderId="4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/>
    </xf>
    <xf numFmtId="0" fontId="9" fillId="0" borderId="12" xfId="0" applyFont="1" applyBorder="1" applyAlignment="1">
      <alignment horizontal="left" vertical="top" wrapText="1" indent="2"/>
    </xf>
    <xf numFmtId="164" fontId="9" fillId="0" borderId="12" xfId="0" applyNumberFormat="1" applyFont="1" applyBorder="1" applyAlignment="1">
      <alignment horizontal="center" vertical="top" wrapText="1"/>
    </xf>
    <xf numFmtId="164" fontId="9" fillId="0" borderId="13" xfId="0" applyNumberFormat="1" applyFont="1" applyBorder="1" applyAlignment="1">
      <alignment horizontal="center" vertical="top" wrapText="1"/>
    </xf>
    <xf numFmtId="164" fontId="9" fillId="0" borderId="14" xfId="0" applyNumberFormat="1" applyFont="1" applyBorder="1" applyAlignment="1">
      <alignment horizontal="center" vertical="top" wrapText="1"/>
    </xf>
    <xf numFmtId="1" fontId="0" fillId="0" borderId="0" xfId="0" applyNumberFormat="1" applyFill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/>
    <xf numFmtId="0" fontId="13" fillId="0" borderId="1" xfId="0" applyFont="1" applyBorder="1"/>
    <xf numFmtId="1" fontId="13" fillId="0" borderId="1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1" fontId="13" fillId="0" borderId="3" xfId="0" applyNumberFormat="1" applyFont="1" applyFill="1" applyBorder="1" applyAlignment="1">
      <alignment horizontal="center"/>
    </xf>
    <xf numFmtId="0" fontId="13" fillId="0" borderId="4" xfId="0" applyFont="1" applyBorder="1"/>
    <xf numFmtId="1" fontId="13" fillId="0" borderId="4" xfId="0" applyNumberFormat="1" applyFont="1" applyFill="1" applyBorder="1" applyAlignment="1">
      <alignment horizontal="center"/>
    </xf>
    <xf numFmtId="1" fontId="13" fillId="0" borderId="0" xfId="0" applyNumberFormat="1" applyFont="1" applyFill="1" applyBorder="1" applyAlignment="1">
      <alignment horizontal="center"/>
    </xf>
    <xf numFmtId="1" fontId="13" fillId="0" borderId="5" xfId="0" applyNumberFormat="1" applyFont="1" applyFill="1" applyBorder="1" applyAlignment="1">
      <alignment horizontal="center"/>
    </xf>
    <xf numFmtId="1" fontId="13" fillId="0" borderId="12" xfId="0" applyNumberFormat="1" applyFont="1" applyFill="1" applyBorder="1" applyAlignment="1">
      <alignment horizontal="center"/>
    </xf>
    <xf numFmtId="1" fontId="13" fillId="0" borderId="13" xfId="0" applyNumberFormat="1" applyFont="1" applyFill="1" applyBorder="1" applyAlignment="1">
      <alignment horizontal="center"/>
    </xf>
    <xf numFmtId="1" fontId="13" fillId="0" borderId="14" xfId="0" applyNumberFormat="1" applyFont="1" applyFill="1" applyBorder="1" applyAlignment="1">
      <alignment horizontal="center"/>
    </xf>
    <xf numFmtId="0" fontId="11" fillId="0" borderId="0" xfId="0" applyFont="1" applyFill="1"/>
    <xf numFmtId="165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/>
    <xf numFmtId="0" fontId="13" fillId="0" borderId="0" xfId="0" applyFont="1"/>
    <xf numFmtId="0" fontId="13" fillId="0" borderId="5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top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49" fontId="9" fillId="0" borderId="4" xfId="0" applyNumberFormat="1" applyFont="1" applyFill="1" applyBorder="1" applyAlignment="1"/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/>
    <xf numFmtId="1" fontId="9" fillId="0" borderId="12" xfId="0" applyNumberFormat="1" applyFont="1" applyFill="1" applyBorder="1" applyAlignment="1">
      <alignment horizontal="center" vertical="center" wrapText="1"/>
    </xf>
    <xf numFmtId="1" fontId="9" fillId="0" borderId="13" xfId="0" applyNumberFormat="1" applyFont="1" applyFill="1" applyBorder="1" applyAlignment="1">
      <alignment horizontal="center" vertical="center" wrapText="1"/>
    </xf>
    <xf numFmtId="1" fontId="9" fillId="0" borderId="14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/>
    <xf numFmtId="0" fontId="0" fillId="0" borderId="1" xfId="0" applyBorder="1"/>
    <xf numFmtId="0" fontId="0" fillId="0" borderId="2" xfId="0" applyBorder="1"/>
    <xf numFmtId="1" fontId="12" fillId="0" borderId="1" xfId="0" applyNumberFormat="1" applyFont="1" applyFill="1" applyBorder="1" applyAlignment="1">
      <alignment horizontal="center" wrapText="1"/>
    </xf>
    <xf numFmtId="1" fontId="12" fillId="0" borderId="2" xfId="0" applyNumberFormat="1" applyFont="1" applyFill="1" applyBorder="1" applyAlignment="1">
      <alignment horizontal="center" wrapText="1"/>
    </xf>
    <xf numFmtId="0" fontId="9" fillId="0" borderId="4" xfId="0" applyFont="1" applyBorder="1" applyAlignment="1">
      <alignment horizontal="left" vertical="top" wrapText="1"/>
    </xf>
    <xf numFmtId="1" fontId="9" fillId="0" borderId="4" xfId="0" applyNumberFormat="1" applyFont="1" applyFill="1" applyBorder="1" applyAlignment="1">
      <alignment horizontal="center" wrapText="1"/>
    </xf>
    <xf numFmtId="1" fontId="9" fillId="0" borderId="0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wrapText="1"/>
    </xf>
    <xf numFmtId="0" fontId="9" fillId="0" borderId="4" xfId="0" applyFont="1" applyFill="1" applyBorder="1" applyAlignment="1">
      <alignment horizontal="left" wrapText="1" indent="1"/>
    </xf>
    <xf numFmtId="0" fontId="9" fillId="0" borderId="4" xfId="0" applyFont="1" applyFill="1" applyBorder="1" applyAlignment="1">
      <alignment horizontal="right" wrapText="1"/>
    </xf>
    <xf numFmtId="1" fontId="0" fillId="0" borderId="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9" fillId="0" borderId="12" xfId="0" applyFont="1" applyFill="1" applyBorder="1" applyAlignment="1">
      <alignment horizontal="left" wrapText="1" indent="1"/>
    </xf>
    <xf numFmtId="1" fontId="0" fillId="0" borderId="12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3" xfId="0" applyBorder="1"/>
    <xf numFmtId="1" fontId="12" fillId="0" borderId="3" xfId="0" applyNumberFormat="1" applyFont="1" applyFill="1" applyBorder="1" applyAlignment="1">
      <alignment horizontal="center" wrapText="1"/>
    </xf>
    <xf numFmtId="1" fontId="9" fillId="0" borderId="5" xfId="0" applyNumberFormat="1" applyFont="1" applyFill="1" applyBorder="1" applyAlignment="1">
      <alignment horizontal="center" wrapText="1"/>
    </xf>
    <xf numFmtId="1" fontId="0" fillId="0" borderId="5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" fontId="13" fillId="0" borderId="0" xfId="0" applyNumberFormat="1" applyFont="1" applyBorder="1"/>
    <xf numFmtId="0" fontId="13" fillId="0" borderId="0" xfId="0" applyFont="1" applyBorder="1"/>
    <xf numFmtId="1" fontId="13" fillId="0" borderId="4" xfId="0" applyNumberFormat="1" applyFont="1" applyBorder="1" applyAlignment="1">
      <alignment horizontal="center"/>
    </xf>
    <xf numFmtId="1" fontId="13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1" fontId="13" fillId="0" borderId="5" xfId="0" applyNumberFormat="1" applyFont="1" applyBorder="1" applyAlignment="1">
      <alignment horizontal="center"/>
    </xf>
    <xf numFmtId="1" fontId="13" fillId="0" borderId="12" xfId="0" applyNumberFormat="1" applyFont="1" applyBorder="1" applyAlignment="1">
      <alignment horizontal="center"/>
    </xf>
    <xf numFmtId="1" fontId="13" fillId="0" borderId="13" xfId="0" applyNumberFormat="1" applyFont="1" applyBorder="1" applyAlignment="1">
      <alignment horizontal="center"/>
    </xf>
    <xf numFmtId="1" fontId="13" fillId="0" borderId="14" xfId="0" applyNumberFormat="1" applyFont="1" applyBorder="1" applyAlignment="1">
      <alignment horizontal="center"/>
    </xf>
    <xf numFmtId="0" fontId="9" fillId="0" borderId="0" xfId="0" applyFont="1" applyFill="1" applyAlignment="1">
      <alignment wrapText="1"/>
    </xf>
    <xf numFmtId="1" fontId="12" fillId="0" borderId="0" xfId="0" applyNumberFormat="1" applyFont="1" applyFill="1" applyBorder="1" applyAlignment="1">
      <alignment horizontal="center" wrapText="1"/>
    </xf>
    <xf numFmtId="1" fontId="12" fillId="0" borderId="5" xfId="0" applyNumberFormat="1" applyFont="1" applyFill="1" applyBorder="1" applyAlignment="1">
      <alignment horizont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1" fontId="13" fillId="0" borderId="0" xfId="0" applyNumberFormat="1" applyFont="1" applyFill="1" applyBorder="1"/>
    <xf numFmtId="0" fontId="13" fillId="0" borderId="0" xfId="0" applyFont="1" applyFill="1" applyBorder="1"/>
    <xf numFmtId="165" fontId="13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7" fillId="3" borderId="0" xfId="0" applyFont="1" applyFill="1" applyAlignment="1">
      <alignment horizontal="left" vertical="top" wrapText="1"/>
    </xf>
    <xf numFmtId="0" fontId="13" fillId="0" borderId="6" xfId="0" applyFont="1" applyBorder="1"/>
    <xf numFmtId="165" fontId="13" fillId="0" borderId="11" xfId="0" applyNumberFormat="1" applyFont="1" applyBorder="1" applyAlignment="1">
      <alignment horizontal="center"/>
    </xf>
    <xf numFmtId="165" fontId="13" fillId="0" borderId="10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1" fontId="11" fillId="0" borderId="6" xfId="0" applyNumberFormat="1" applyFont="1" applyBorder="1" applyAlignment="1">
      <alignment horizontal="center"/>
    </xf>
    <xf numFmtId="1" fontId="11" fillId="0" borderId="6" xfId="0" quotePrefix="1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0" fontId="13" fillId="0" borderId="11" xfId="0" applyFont="1" applyBorder="1" applyAlignment="1">
      <alignment horizontal="left"/>
    </xf>
    <xf numFmtId="1" fontId="13" fillId="0" borderId="11" xfId="0" applyNumberFormat="1" applyFont="1" applyBorder="1" applyAlignment="1">
      <alignment horizontal="center"/>
    </xf>
    <xf numFmtId="0" fontId="13" fillId="0" borderId="11" xfId="0" applyFont="1" applyBorder="1"/>
    <xf numFmtId="0" fontId="13" fillId="0" borderId="11" xfId="0" applyFont="1" applyFill="1" applyBorder="1" applyAlignment="1">
      <alignment horizontal="left"/>
    </xf>
    <xf numFmtId="0" fontId="13" fillId="0" borderId="10" xfId="0" applyFont="1" applyBorder="1" applyAlignment="1">
      <alignment horizontal="left"/>
    </xf>
    <xf numFmtId="1" fontId="13" fillId="0" borderId="10" xfId="0" applyNumberFormat="1" applyFont="1" applyBorder="1" applyAlignment="1">
      <alignment horizontal="center"/>
    </xf>
    <xf numFmtId="1" fontId="11" fillId="0" borderId="0" xfId="0" applyNumberFormat="1" applyFont="1" applyAlignment="1"/>
    <xf numFmtId="0" fontId="13" fillId="0" borderId="0" xfId="0" applyFont="1" applyFill="1"/>
    <xf numFmtId="0" fontId="14" fillId="0" borderId="0" xfId="0" applyFont="1" applyFill="1" applyBorder="1" applyAlignment="1">
      <alignment horizontal="left"/>
    </xf>
    <xf numFmtId="1" fontId="9" fillId="0" borderId="0" xfId="0" applyNumberFormat="1" applyFont="1" applyFill="1" applyAlignment="1">
      <alignment wrapText="1"/>
    </xf>
    <xf numFmtId="0" fontId="15" fillId="0" borderId="0" xfId="0" applyFont="1" applyFill="1" applyAlignment="1"/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2" xfId="0" applyNumberFormat="1" applyFill="1" applyBorder="1" applyAlignment="1">
      <alignment horizontal="center"/>
    </xf>
    <xf numFmtId="166" fontId="0" fillId="0" borderId="3" xfId="0" applyNumberFormat="1" applyFill="1" applyBorder="1" applyAlignment="1">
      <alignment horizontal="center"/>
    </xf>
    <xf numFmtId="165" fontId="17" fillId="0" borderId="1" xfId="0" applyNumberFormat="1" applyFont="1" applyBorder="1" applyAlignment="1">
      <alignment horizontal="center"/>
    </xf>
    <xf numFmtId="165" fontId="17" fillId="0" borderId="2" xfId="0" applyNumberFormat="1" applyFont="1" applyBorder="1" applyAlignment="1">
      <alignment horizontal="center"/>
    </xf>
    <xf numFmtId="165" fontId="17" fillId="0" borderId="3" xfId="0" applyNumberFormat="1" applyFon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10" fillId="0" borderId="2" xfId="0" applyFont="1" applyBorder="1"/>
    <xf numFmtId="0" fontId="13" fillId="0" borderId="2" xfId="0" applyFont="1" applyBorder="1"/>
    <xf numFmtId="0" fontId="13" fillId="0" borderId="9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center"/>
    </xf>
    <xf numFmtId="165" fontId="11" fillId="0" borderId="2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0" fontId="9" fillId="0" borderId="4" xfId="0" applyFont="1" applyFill="1" applyBorder="1" applyAlignment="1">
      <alignment horizontal="left" vertical="top" wrapText="1"/>
    </xf>
    <xf numFmtId="165" fontId="13" fillId="0" borderId="4" xfId="0" applyNumberFormat="1" applyFont="1" applyBorder="1" applyAlignment="1">
      <alignment horizontal="center"/>
    </xf>
    <xf numFmtId="165" fontId="13" fillId="0" borderId="11" xfId="0" applyNumberFormat="1" applyFont="1" applyFill="1" applyBorder="1" applyAlignment="1">
      <alignment horizontal="center"/>
    </xf>
    <xf numFmtId="165" fontId="10" fillId="0" borderId="4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2" xfId="0" applyNumberFormat="1" applyFont="1" applyBorder="1" applyAlignment="1">
      <alignment horizontal="center"/>
    </xf>
    <xf numFmtId="165" fontId="10" fillId="0" borderId="13" xfId="0" applyNumberFormat="1" applyFont="1" applyBorder="1" applyAlignment="1">
      <alignment horizontal="center"/>
    </xf>
    <xf numFmtId="165" fontId="10" fillId="0" borderId="10" xfId="0" applyNumberFormat="1" applyFont="1" applyBorder="1" applyAlignment="1">
      <alignment horizontal="center"/>
    </xf>
    <xf numFmtId="165" fontId="0" fillId="0" borderId="0" xfId="0" applyNumberFormat="1"/>
    <xf numFmtId="0" fontId="13" fillId="0" borderId="2" xfId="0" applyFont="1" applyFill="1" applyBorder="1"/>
    <xf numFmtId="0" fontId="13" fillId="0" borderId="3" xfId="0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7" fillId="3" borderId="5" xfId="0" applyFont="1" applyFill="1" applyBorder="1"/>
    <xf numFmtId="164" fontId="12" fillId="0" borderId="5" xfId="0" applyNumberFormat="1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top"/>
    </xf>
    <xf numFmtId="0" fontId="0" fillId="0" borderId="5" xfId="0" applyBorder="1"/>
    <xf numFmtId="0" fontId="7" fillId="3" borderId="5" xfId="0" applyFont="1" applyFill="1" applyBorder="1" applyAlignment="1">
      <alignment horizontal="left" vertical="top" wrapText="1"/>
    </xf>
    <xf numFmtId="0" fontId="13" fillId="0" borderId="9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top" wrapText="1"/>
    </xf>
    <xf numFmtId="164" fontId="12" fillId="0" borderId="6" xfId="0" applyNumberFormat="1" applyFont="1" applyFill="1" applyBorder="1" applyAlignment="1">
      <alignment horizontal="center" vertical="top" wrapText="1"/>
    </xf>
    <xf numFmtId="0" fontId="0" fillId="0" borderId="4" xfId="0" applyBorder="1"/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 vertical="center" wrapText="1"/>
    </xf>
    <xf numFmtId="49" fontId="9" fillId="0" borderId="4" xfId="0" quotePrefix="1" applyNumberFormat="1" applyFont="1" applyFill="1" applyBorder="1" applyAlignment="1"/>
    <xf numFmtId="0" fontId="7" fillId="3" borderId="13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165" fontId="11" fillId="0" borderId="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9" fillId="0" borderId="5" xfId="0" applyFont="1" applyFill="1" applyBorder="1" applyAlignment="1">
      <alignment horizontal="left" wrapText="1" indent="1"/>
    </xf>
    <xf numFmtId="0" fontId="9" fillId="0" borderId="5" xfId="0" applyFont="1" applyFill="1" applyBorder="1" applyAlignment="1">
      <alignment wrapText="1"/>
    </xf>
    <xf numFmtId="0" fontId="9" fillId="0" borderId="5" xfId="0" applyFont="1" applyFill="1" applyBorder="1" applyAlignment="1">
      <alignment horizontal="right" wrapText="1"/>
    </xf>
    <xf numFmtId="0" fontId="9" fillId="0" borderId="14" xfId="0" applyFont="1" applyFill="1" applyBorder="1" applyAlignment="1">
      <alignment horizontal="left" wrapText="1" inden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top" wrapText="1"/>
    </xf>
    <xf numFmtId="0" fontId="7" fillId="3" borderId="1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3" borderId="0" xfId="0" applyFont="1" applyFill="1" applyBorder="1" applyAlignment="1">
      <alignment horizontal="left" vertical="top" wrapText="1"/>
    </xf>
    <xf numFmtId="0" fontId="13" fillId="0" borderId="6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13" fillId="0" borderId="7" xfId="0" applyFont="1" applyBorder="1" applyAlignment="1"/>
    <xf numFmtId="0" fontId="13" fillId="0" borderId="8" xfId="0" applyFont="1" applyBorder="1" applyAlignment="1"/>
    <xf numFmtId="0" fontId="13" fillId="0" borderId="9" xfId="0" applyFont="1" applyBorder="1" applyAlignment="1"/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"/>
  <sheetViews>
    <sheetView tabSelected="1" workbookViewId="0">
      <selection sqref="A1:D1"/>
    </sheetView>
  </sheetViews>
  <sheetFormatPr defaultRowHeight="15" x14ac:dyDescent="0.25"/>
  <cols>
    <col min="1" max="1" width="13.28515625" customWidth="1"/>
    <col min="2" max="2" width="91.7109375" customWidth="1"/>
    <col min="3" max="3" width="14.5703125" customWidth="1"/>
    <col min="4" max="4" width="30.28515625" customWidth="1"/>
  </cols>
  <sheetData>
    <row r="1" spans="1:4" ht="15.75" x14ac:dyDescent="0.25">
      <c r="A1" s="261" t="s">
        <v>175</v>
      </c>
      <c r="B1" s="262"/>
      <c r="C1" s="262"/>
      <c r="D1" s="263"/>
    </row>
    <row r="2" spans="1:4" ht="15.75" x14ac:dyDescent="0.25">
      <c r="A2" s="264" t="s">
        <v>176</v>
      </c>
      <c r="B2" s="265"/>
      <c r="C2" s="265"/>
      <c r="D2" s="266"/>
    </row>
    <row r="3" spans="1:4" x14ac:dyDescent="0.25">
      <c r="A3" s="1"/>
      <c r="B3" s="2"/>
      <c r="C3" s="3"/>
      <c r="D3" s="4"/>
    </row>
    <row r="4" spans="1:4" x14ac:dyDescent="0.25">
      <c r="A4" s="1"/>
      <c r="B4" s="2"/>
      <c r="C4" s="3"/>
      <c r="D4" s="4"/>
    </row>
    <row r="5" spans="1:4" ht="15.75" x14ac:dyDescent="0.25">
      <c r="A5" s="5"/>
      <c r="B5" s="6"/>
      <c r="C5" s="7"/>
      <c r="D5" s="8"/>
    </row>
    <row r="6" spans="1:4" ht="15.75" x14ac:dyDescent="0.25">
      <c r="A6" s="9"/>
      <c r="B6" s="10"/>
      <c r="C6" s="11"/>
      <c r="D6" s="8"/>
    </row>
    <row r="7" spans="1:4" ht="15.75" x14ac:dyDescent="0.25">
      <c r="A7" s="9" t="s">
        <v>0</v>
      </c>
      <c r="B7" s="13" t="s">
        <v>1</v>
      </c>
      <c r="C7" s="11"/>
      <c r="D7" s="8"/>
    </row>
    <row r="8" spans="1:4" ht="15.75" x14ac:dyDescent="0.25">
      <c r="A8" s="12" t="s">
        <v>39</v>
      </c>
      <c r="B8" s="13" t="s">
        <v>40</v>
      </c>
      <c r="C8" s="11"/>
      <c r="D8" s="8"/>
    </row>
    <row r="9" spans="1:4" ht="15.75" x14ac:dyDescent="0.25">
      <c r="A9" s="12"/>
      <c r="B9" s="13"/>
      <c r="C9" s="11"/>
      <c r="D9" s="8"/>
    </row>
    <row r="10" spans="1:4" ht="15.75" x14ac:dyDescent="0.25">
      <c r="A10" s="9" t="s">
        <v>68</v>
      </c>
      <c r="B10" s="13" t="s">
        <v>44</v>
      </c>
      <c r="C10" s="11"/>
      <c r="D10" s="8"/>
    </row>
    <row r="11" spans="1:4" ht="15.75" x14ac:dyDescent="0.25">
      <c r="A11" s="12" t="s">
        <v>79</v>
      </c>
      <c r="B11" s="13" t="s">
        <v>45</v>
      </c>
      <c r="C11" s="11"/>
      <c r="D11" s="8"/>
    </row>
    <row r="12" spans="1:4" ht="15.75" x14ac:dyDescent="0.25">
      <c r="A12" s="9"/>
      <c r="B12" s="13"/>
      <c r="C12" s="11"/>
      <c r="D12" s="8"/>
    </row>
    <row r="13" spans="1:4" ht="15.75" x14ac:dyDescent="0.25">
      <c r="A13" s="9" t="s">
        <v>46</v>
      </c>
      <c r="B13" s="13" t="s">
        <v>47</v>
      </c>
      <c r="C13" s="11"/>
      <c r="D13" s="8"/>
    </row>
    <row r="14" spans="1:4" ht="15.75" x14ac:dyDescent="0.25">
      <c r="A14" s="12" t="s">
        <v>48</v>
      </c>
      <c r="B14" s="13" t="s">
        <v>49</v>
      </c>
      <c r="C14" s="11"/>
      <c r="D14" s="8"/>
    </row>
    <row r="15" spans="1:4" ht="15.75" x14ac:dyDescent="0.25">
      <c r="A15" s="9"/>
      <c r="B15" s="13"/>
      <c r="C15" s="11"/>
      <c r="D15" s="8"/>
    </row>
    <row r="16" spans="1:4" ht="15.75" x14ac:dyDescent="0.25">
      <c r="A16" s="9" t="s">
        <v>50</v>
      </c>
      <c r="B16" s="13" t="s">
        <v>51</v>
      </c>
      <c r="C16" s="11"/>
      <c r="D16" s="8"/>
    </row>
    <row r="17" spans="1:4" ht="15.75" x14ac:dyDescent="0.25">
      <c r="A17" s="12" t="s">
        <v>52</v>
      </c>
      <c r="B17" s="13" t="s">
        <v>53</v>
      </c>
      <c r="C17" s="11"/>
      <c r="D17" s="8"/>
    </row>
    <row r="18" spans="1:4" ht="15.75" x14ac:dyDescent="0.25">
      <c r="A18" s="12"/>
      <c r="B18" s="13"/>
      <c r="C18" s="11"/>
      <c r="D18" s="8"/>
    </row>
    <row r="19" spans="1:4" ht="15.75" x14ac:dyDescent="0.25">
      <c r="A19" s="12" t="s">
        <v>54</v>
      </c>
      <c r="B19" s="13" t="s">
        <v>55</v>
      </c>
      <c r="C19" s="11"/>
      <c r="D19" s="8"/>
    </row>
    <row r="20" spans="1:4" ht="15.75" x14ac:dyDescent="0.25">
      <c r="A20" s="9"/>
      <c r="B20" s="13"/>
      <c r="C20" s="11"/>
      <c r="D20" s="8"/>
    </row>
    <row r="21" spans="1:4" ht="15.75" x14ac:dyDescent="0.25">
      <c r="A21" s="12" t="s">
        <v>56</v>
      </c>
      <c r="B21" s="13" t="s">
        <v>57</v>
      </c>
      <c r="C21" s="11"/>
      <c r="D21" s="8"/>
    </row>
    <row r="22" spans="1:4" ht="15.75" x14ac:dyDescent="0.25">
      <c r="A22" s="12"/>
      <c r="B22" s="13"/>
      <c r="C22" s="11"/>
      <c r="D22" s="8"/>
    </row>
    <row r="23" spans="1:4" ht="15.75" x14ac:dyDescent="0.25">
      <c r="A23" s="12" t="s">
        <v>58</v>
      </c>
      <c r="B23" s="13" t="s">
        <v>59</v>
      </c>
      <c r="C23" s="11"/>
      <c r="D23" s="8"/>
    </row>
    <row r="24" spans="1:4" ht="15.75" x14ac:dyDescent="0.25">
      <c r="A24" s="9"/>
      <c r="B24" s="13"/>
      <c r="C24" s="53"/>
      <c r="D24" s="54"/>
    </row>
    <row r="25" spans="1:4" ht="15.75" x14ac:dyDescent="0.25">
      <c r="A25" s="12" t="s">
        <v>60</v>
      </c>
      <c r="B25" s="13" t="s">
        <v>61</v>
      </c>
      <c r="C25" s="53"/>
      <c r="D25" s="54"/>
    </row>
    <row r="26" spans="1:4" ht="15.75" x14ac:dyDescent="0.25">
      <c r="A26" s="9"/>
      <c r="B26" s="13"/>
      <c r="C26" s="53"/>
      <c r="D26" s="54"/>
    </row>
    <row r="27" spans="1:4" ht="15.75" x14ac:dyDescent="0.25">
      <c r="A27" s="12" t="s">
        <v>131</v>
      </c>
      <c r="B27" s="13" t="s">
        <v>62</v>
      </c>
      <c r="C27" s="53"/>
      <c r="D27" s="54"/>
    </row>
    <row r="28" spans="1:4" ht="15.75" x14ac:dyDescent="0.25">
      <c r="A28" s="9"/>
      <c r="B28" s="13"/>
      <c r="C28" s="53"/>
      <c r="D28" s="54"/>
    </row>
    <row r="29" spans="1:4" ht="15.75" x14ac:dyDescent="0.25">
      <c r="A29" s="12" t="s">
        <v>132</v>
      </c>
      <c r="B29" s="13" t="s">
        <v>64</v>
      </c>
      <c r="C29" s="53"/>
      <c r="D29" s="54"/>
    </row>
    <row r="30" spans="1:4" ht="15.75" x14ac:dyDescent="0.25">
      <c r="A30" s="9"/>
      <c r="B30" s="13"/>
      <c r="C30" s="53"/>
      <c r="D30" s="54"/>
    </row>
    <row r="31" spans="1:4" ht="15.75" x14ac:dyDescent="0.25">
      <c r="A31" s="12" t="s">
        <v>63</v>
      </c>
      <c r="B31" s="13" t="s">
        <v>65</v>
      </c>
      <c r="C31" s="53"/>
      <c r="D31" s="54"/>
    </row>
    <row r="32" spans="1:4" ht="15.75" x14ac:dyDescent="0.25">
      <c r="A32" s="9"/>
      <c r="B32" s="13"/>
      <c r="C32" s="53"/>
      <c r="D32" s="54"/>
    </row>
    <row r="33" spans="1:4" ht="15.75" x14ac:dyDescent="0.25">
      <c r="A33" s="9" t="s">
        <v>133</v>
      </c>
      <c r="B33" s="13" t="s">
        <v>66</v>
      </c>
      <c r="C33" s="53"/>
      <c r="D33" s="54"/>
    </row>
    <row r="34" spans="1:4" ht="15.75" x14ac:dyDescent="0.25">
      <c r="A34" s="9" t="s">
        <v>134</v>
      </c>
      <c r="B34" s="13" t="s">
        <v>67</v>
      </c>
      <c r="C34" s="53"/>
      <c r="D34" s="54"/>
    </row>
    <row r="35" spans="1:4" ht="15.75" x14ac:dyDescent="0.25">
      <c r="A35" s="9"/>
      <c r="B35" s="13"/>
      <c r="C35" s="53"/>
      <c r="D35" s="54"/>
    </row>
    <row r="36" spans="1:4" ht="15.75" x14ac:dyDescent="0.25">
      <c r="A36" s="9" t="s">
        <v>153</v>
      </c>
      <c r="B36" s="13" t="s">
        <v>154</v>
      </c>
      <c r="C36" s="53"/>
      <c r="D36" s="54"/>
    </row>
    <row r="37" spans="1:4" ht="15.75" x14ac:dyDescent="0.25">
      <c r="A37" s="9"/>
      <c r="B37" s="10"/>
      <c r="C37" s="53"/>
      <c r="D37" s="54"/>
    </row>
    <row r="38" spans="1:4" ht="15.75" x14ac:dyDescent="0.25">
      <c r="A38" s="55"/>
      <c r="B38" s="56" t="s">
        <v>155</v>
      </c>
      <c r="C38" s="57"/>
      <c r="D38" s="58"/>
    </row>
  </sheetData>
  <mergeCells count="2">
    <mergeCell ref="A1:D1"/>
    <mergeCell ref="A2:D2"/>
  </mergeCells>
  <hyperlinks>
    <hyperlink ref="B6" location="T.1a!A1" display="T.1a" xr:uid="{00000000-0004-0000-0000-000000000000}"/>
    <hyperlink ref="B7" location="'Table 1A'!A1" display="'Table 1A'!A1" xr:uid="{00000000-0004-0000-0000-000001000000}"/>
    <hyperlink ref="B8" location="'Table 1B'!A1" display="'Table 1B'!A1" xr:uid="{00000000-0004-0000-0000-000002000000}"/>
    <hyperlink ref="B10" location="'Table 2A'!A1" display="Per cent of the number of transactions by merchant category and payment channel" xr:uid="{00000000-0004-0000-0000-000003000000}"/>
    <hyperlink ref="B11" location="'Table 2B'!A1" display="Per cent of the value of transactions by merchant category and payment channel" xr:uid="{00000000-0004-0000-0000-000004000000}"/>
    <hyperlink ref="B34" location="'Table 12B'!A1" display="Median value of cash top-ups, by age, household income and withdrawal method" xr:uid="{00000000-0004-0000-0000-000005000000}"/>
    <hyperlink ref="B31" location="'Table 11'!A1" display="Mean number of banknotes in wallet at the start of the survey, by age, household income and denomination" xr:uid="{00000000-0004-0000-0000-000006000000}"/>
    <hyperlink ref="B29" location="'Table 10'!A1" display="Number and value of banknote holdings at the start of the survey, by age and household income" xr:uid="{00000000-0004-0000-0000-000007000000}"/>
    <hyperlink ref="B27" location="'Table 9A'!A1" display="Important factors for choice of payment method at the point of sale, by in-person payment method" xr:uid="{00000000-0004-0000-0000-000008000000}"/>
    <hyperlink ref="B25" location="'Table 8'!A1" display="Per cent of the number of card payments where a surcharge was paid, by age and household income" xr:uid="{00000000-0004-0000-0000-000009000000}"/>
    <hyperlink ref="B23" location="'Table 7'!A1" display="Per cent of the number of payments, by age, household income and payment method " xr:uid="{00000000-0004-0000-0000-00000A000000}"/>
    <hyperlink ref="B21" location="'Table 6'!A1" display="Per cent of the number of payments, by age, household income and payment channel " xr:uid="{00000000-0004-0000-0000-00000B000000}"/>
    <hyperlink ref="B19" location="'Table 5'!A1" display="Per cent of the number of payments, by payment value and payment method" xr:uid="{00000000-0004-0000-0000-00000C000000}"/>
    <hyperlink ref="B17" location="'Table 4B'!A1" display="Median value of card payments at the point of sale, by merchant category and card action" xr:uid="{00000000-0004-0000-0000-00000D000000}"/>
    <hyperlink ref="B14" location="'Table 3B'!A1" display="Per cent of the value of payments, by payment method and payment channel " xr:uid="{00000000-0004-0000-0000-00000E000000}"/>
    <hyperlink ref="B33" location="'Table 12A'!A1" display="Mean number of cash top-ups per person per week, by withdrawal method" xr:uid="{00000000-0004-0000-0000-00000F000000}"/>
    <hyperlink ref="B16" location="'Table 4A'!A1" display="Per cent of the number of card payments at the point of sale, by merchant category and card action" xr:uid="{00000000-0004-0000-0000-000010000000}"/>
    <hyperlink ref="B13" location="'Table 3A'!A1" display="Per cent of the number of payments, by payment method and payment channel " xr:uid="{00000000-0004-0000-0000-000011000000}"/>
    <hyperlink ref="B36" location="'Table 13'!A1" display="Share of people making at least one top-up by age and income" xr:uid="{C87C8AD2-55ED-481C-94B0-B748773991B5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3"/>
  <sheetViews>
    <sheetView workbookViewId="0"/>
  </sheetViews>
  <sheetFormatPr defaultRowHeight="15" x14ac:dyDescent="0.25"/>
  <cols>
    <col min="1" max="1" width="20.140625" customWidth="1"/>
    <col min="2" max="11" width="12.85546875" customWidth="1"/>
  </cols>
  <sheetData>
    <row r="1" spans="1:13" x14ac:dyDescent="0.25">
      <c r="A1" s="14" t="s">
        <v>54</v>
      </c>
      <c r="B1" s="14" t="s">
        <v>55</v>
      </c>
      <c r="C1" s="14"/>
      <c r="D1" s="14"/>
      <c r="E1" s="14"/>
      <c r="F1" s="99"/>
      <c r="G1" s="14"/>
      <c r="H1" s="14"/>
      <c r="I1" s="14"/>
      <c r="J1" s="14"/>
      <c r="K1" s="232"/>
    </row>
    <row r="2" spans="1:13" x14ac:dyDescent="0.25">
      <c r="A2" s="291" t="s">
        <v>95</v>
      </c>
      <c r="B2" s="100" t="s">
        <v>96</v>
      </c>
      <c r="C2" s="101"/>
      <c r="D2" s="101"/>
      <c r="E2" s="101"/>
      <c r="F2" s="101"/>
      <c r="G2" s="101"/>
      <c r="H2" s="101"/>
      <c r="I2" s="101"/>
      <c r="J2" s="101"/>
      <c r="K2" s="102"/>
    </row>
    <row r="3" spans="1:13" ht="45" x14ac:dyDescent="0.25">
      <c r="A3" s="292"/>
      <c r="B3" s="246" t="s">
        <v>5</v>
      </c>
      <c r="C3" s="243" t="s">
        <v>6</v>
      </c>
      <c r="D3" s="243" t="s">
        <v>83</v>
      </c>
      <c r="E3" s="243" t="s">
        <v>84</v>
      </c>
      <c r="F3" s="243" t="s">
        <v>9</v>
      </c>
      <c r="G3" s="243" t="s">
        <v>97</v>
      </c>
      <c r="H3" s="243" t="s">
        <v>11</v>
      </c>
      <c r="I3" s="243" t="s">
        <v>12</v>
      </c>
      <c r="J3" s="244" t="s">
        <v>13</v>
      </c>
      <c r="K3" s="245" t="s">
        <v>37</v>
      </c>
    </row>
    <row r="4" spans="1:13" x14ac:dyDescent="0.25">
      <c r="A4" s="103" t="s">
        <v>98</v>
      </c>
      <c r="B4" s="104">
        <v>22.094264620089501</v>
      </c>
      <c r="C4" s="107">
        <v>47.24900319329619</v>
      </c>
      <c r="D4" s="107">
        <v>22.411471514305539</v>
      </c>
      <c r="E4" s="107">
        <v>0</v>
      </c>
      <c r="F4" s="107">
        <v>0.30909462165827511</v>
      </c>
      <c r="G4" s="107">
        <v>0.51551437685774615</v>
      </c>
      <c r="H4" s="107">
        <v>1.5438129040314039</v>
      </c>
      <c r="I4" s="107">
        <v>0.3258001207863106</v>
      </c>
      <c r="J4" s="107">
        <v>5.1708546610111092</v>
      </c>
      <c r="K4" s="105">
        <v>0.38018398796392933</v>
      </c>
      <c r="M4" s="52"/>
    </row>
    <row r="5" spans="1:13" x14ac:dyDescent="0.25">
      <c r="A5" s="247" t="s">
        <v>99</v>
      </c>
      <c r="B5" s="106">
        <v>5.9198696577187651</v>
      </c>
      <c r="C5" s="107">
        <v>44.041897878274227</v>
      </c>
      <c r="D5" s="107">
        <v>29.717959219075802</v>
      </c>
      <c r="E5" s="107">
        <v>8.7061583000460935E-2</v>
      </c>
      <c r="F5" s="107">
        <v>5.5917682498412304</v>
      </c>
      <c r="G5" s="107">
        <v>7.4744579663720287</v>
      </c>
      <c r="H5" s="107">
        <v>3.64980195815119</v>
      </c>
      <c r="I5" s="107">
        <v>0.26381865644970598</v>
      </c>
      <c r="J5" s="107">
        <v>1.788576333559585</v>
      </c>
      <c r="K5" s="108">
        <v>1.464788497556988</v>
      </c>
      <c r="M5" s="52"/>
    </row>
    <row r="6" spans="1:13" x14ac:dyDescent="0.25">
      <c r="A6" s="103" t="s">
        <v>100</v>
      </c>
      <c r="B6" s="106">
        <v>15.02000960450237</v>
      </c>
      <c r="C6" s="107">
        <v>53.367711435203788</v>
      </c>
      <c r="D6" s="107">
        <v>24.231973098845419</v>
      </c>
      <c r="E6" s="107">
        <v>6.8542292818114262E-2</v>
      </c>
      <c r="F6" s="107">
        <v>0.83193039452840611</v>
      </c>
      <c r="G6" s="107">
        <v>2.0722567574814059</v>
      </c>
      <c r="H6" s="107">
        <v>1.8533005288156441</v>
      </c>
      <c r="I6" s="107">
        <v>0.22709044607717541</v>
      </c>
      <c r="J6" s="107">
        <v>1.8699960862955169</v>
      </c>
      <c r="K6" s="108">
        <v>0.45718935543215372</v>
      </c>
      <c r="M6" s="52"/>
    </row>
    <row r="7" spans="1:13" x14ac:dyDescent="0.25">
      <c r="A7" s="103" t="s">
        <v>101</v>
      </c>
      <c r="B7" s="106">
        <v>12.83679878703134</v>
      </c>
      <c r="C7" s="107">
        <v>52.722415808931288</v>
      </c>
      <c r="D7" s="107">
        <v>26.74307693685374</v>
      </c>
      <c r="E7" s="107">
        <v>4.5910173585569633E-2</v>
      </c>
      <c r="F7" s="107">
        <v>1.5131544555291969</v>
      </c>
      <c r="G7" s="107">
        <v>1.9441762042355379</v>
      </c>
      <c r="H7" s="107">
        <v>1.9162481804837299</v>
      </c>
      <c r="I7" s="107">
        <v>0.46757120707340649</v>
      </c>
      <c r="J7" s="107">
        <v>1.0611576501680939</v>
      </c>
      <c r="K7" s="108">
        <v>0.74949059610808222</v>
      </c>
      <c r="M7" s="52"/>
    </row>
    <row r="8" spans="1:13" x14ac:dyDescent="0.25">
      <c r="A8" s="103" t="s">
        <v>102</v>
      </c>
      <c r="B8" s="106">
        <v>3.2479033698257158</v>
      </c>
      <c r="C8" s="107">
        <v>28.970651529232558</v>
      </c>
      <c r="D8" s="107">
        <v>19.736954510216069</v>
      </c>
      <c r="E8" s="107">
        <v>0</v>
      </c>
      <c r="F8" s="107">
        <v>14.475899000819529</v>
      </c>
      <c r="G8" s="107">
        <v>24.850169482393891</v>
      </c>
      <c r="H8" s="107">
        <v>6.2814883055724851</v>
      </c>
      <c r="I8" s="107">
        <v>0</v>
      </c>
      <c r="J8" s="107">
        <v>0.70724235787336998</v>
      </c>
      <c r="K8" s="108">
        <v>1.7296914440663771</v>
      </c>
      <c r="M8" s="52"/>
    </row>
    <row r="9" spans="1:13" x14ac:dyDescent="0.25">
      <c r="A9" s="109" t="s">
        <v>103</v>
      </c>
      <c r="B9" s="110">
        <v>8.0164512195277347</v>
      </c>
      <c r="C9" s="111">
        <v>53.563047690929103</v>
      </c>
      <c r="D9" s="111">
        <v>25.690916539847109</v>
      </c>
      <c r="E9" s="111">
        <v>0</v>
      </c>
      <c r="F9" s="111">
        <v>3.1052703122186069</v>
      </c>
      <c r="G9" s="111">
        <v>3.7408985731788729</v>
      </c>
      <c r="H9" s="111">
        <v>3.2658085859379131</v>
      </c>
      <c r="I9" s="111">
        <v>0.62323646694119439</v>
      </c>
      <c r="J9" s="111">
        <v>1.2830489757007411</v>
      </c>
      <c r="K9" s="112">
        <v>0.71132163571872775</v>
      </c>
      <c r="M9" s="52"/>
    </row>
    <row r="10" spans="1:13" x14ac:dyDescent="0.25">
      <c r="A10" s="38" t="s">
        <v>35</v>
      </c>
      <c r="B10" s="113"/>
      <c r="C10" s="94"/>
      <c r="D10" s="94"/>
      <c r="E10" s="94"/>
      <c r="F10" s="94"/>
      <c r="G10" s="45"/>
      <c r="H10" s="45"/>
      <c r="I10" s="45"/>
      <c r="J10" s="45"/>
      <c r="K10" s="45"/>
    </row>
    <row r="11" spans="1:13" x14ac:dyDescent="0.25">
      <c r="A11" s="39" t="s">
        <v>38</v>
      </c>
      <c r="B11" s="114"/>
      <c r="C11" s="94"/>
      <c r="D11" s="94"/>
      <c r="E11" s="94"/>
      <c r="F11" s="94"/>
    </row>
    <row r="12" spans="1:13" x14ac:dyDescent="0.25">
      <c r="A12" s="39" t="s">
        <v>36</v>
      </c>
    </row>
    <row r="13" spans="1:13" x14ac:dyDescent="0.25">
      <c r="A13" s="42" t="s">
        <v>155</v>
      </c>
    </row>
  </sheetData>
  <mergeCells count="1">
    <mergeCell ref="A2:A3"/>
  </mergeCells>
  <pageMargins left="0.7" right="0.7" top="0.75" bottom="0.75" header="0.3" footer="0.3"/>
  <ignoredErrors>
    <ignoredError sqref="A5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2"/>
  <sheetViews>
    <sheetView workbookViewId="0"/>
  </sheetViews>
  <sheetFormatPr defaultRowHeight="15" x14ac:dyDescent="0.25"/>
  <cols>
    <col min="1" max="1" width="20.5703125" customWidth="1"/>
    <col min="2" max="5" width="12.7109375" customWidth="1"/>
  </cols>
  <sheetData>
    <row r="1" spans="1:7" ht="15" customHeight="1" x14ac:dyDescent="0.25">
      <c r="A1" s="14" t="s">
        <v>56</v>
      </c>
      <c r="B1" s="248" t="s">
        <v>57</v>
      </c>
      <c r="C1" s="248"/>
      <c r="D1" s="248"/>
      <c r="E1" s="249"/>
    </row>
    <row r="2" spans="1:7" x14ac:dyDescent="0.25">
      <c r="A2" s="293"/>
      <c r="B2" s="115" t="s">
        <v>82</v>
      </c>
      <c r="C2" s="116"/>
      <c r="D2" s="116"/>
      <c r="E2" s="130"/>
    </row>
    <row r="3" spans="1:7" x14ac:dyDescent="0.25">
      <c r="A3" s="294"/>
      <c r="B3" s="275" t="s">
        <v>70</v>
      </c>
      <c r="C3" s="277" t="s">
        <v>71</v>
      </c>
      <c r="D3" s="277"/>
      <c r="E3" s="278" t="s">
        <v>77</v>
      </c>
    </row>
    <row r="4" spans="1:7" x14ac:dyDescent="0.25">
      <c r="A4" s="295"/>
      <c r="B4" s="276"/>
      <c r="C4" s="61" t="s">
        <v>78</v>
      </c>
      <c r="D4" s="61" t="s">
        <v>87</v>
      </c>
      <c r="E4" s="279"/>
    </row>
    <row r="5" spans="1:7" x14ac:dyDescent="0.25">
      <c r="A5" s="62" t="s">
        <v>91</v>
      </c>
      <c r="B5" s="117">
        <v>81.186147368702123</v>
      </c>
      <c r="C5" s="118">
        <v>6.6144540670093477</v>
      </c>
      <c r="D5" s="118">
        <v>11.435235868825741</v>
      </c>
      <c r="E5" s="131">
        <v>0.76416269546278426</v>
      </c>
      <c r="G5" s="52"/>
    </row>
    <row r="6" spans="1:7" x14ac:dyDescent="0.25">
      <c r="A6" s="119"/>
      <c r="B6" s="120"/>
      <c r="C6" s="121"/>
      <c r="D6" s="121"/>
      <c r="E6" s="132"/>
      <c r="G6" s="52"/>
    </row>
    <row r="7" spans="1:7" x14ac:dyDescent="0.25">
      <c r="A7" s="122" t="s">
        <v>104</v>
      </c>
      <c r="B7" s="120"/>
      <c r="C7" s="121"/>
      <c r="D7" s="121"/>
      <c r="E7" s="132"/>
      <c r="G7" s="52"/>
    </row>
    <row r="8" spans="1:7" x14ac:dyDescent="0.25">
      <c r="A8" s="123" t="s">
        <v>105</v>
      </c>
      <c r="B8" s="120">
        <v>80.633824581366085</v>
      </c>
      <c r="C8" s="121">
        <v>9.4621571015444488</v>
      </c>
      <c r="D8" s="121">
        <v>9.5215173523638921</v>
      </c>
      <c r="E8" s="132">
        <v>0.38250096472558159</v>
      </c>
      <c r="G8" s="52"/>
    </row>
    <row r="9" spans="1:7" x14ac:dyDescent="0.25">
      <c r="A9" s="123" t="s">
        <v>106</v>
      </c>
      <c r="B9" s="120">
        <v>74.145476957508762</v>
      </c>
      <c r="C9" s="121">
        <v>10.307966524183691</v>
      </c>
      <c r="D9" s="121">
        <v>14.89199753549617</v>
      </c>
      <c r="E9" s="132">
        <v>0.65455898281136871</v>
      </c>
      <c r="G9" s="52"/>
    </row>
    <row r="10" spans="1:7" x14ac:dyDescent="0.25">
      <c r="A10" s="123" t="s">
        <v>107</v>
      </c>
      <c r="B10" s="120">
        <v>78.047161471021226</v>
      </c>
      <c r="C10" s="121">
        <v>7.6199820265152782</v>
      </c>
      <c r="D10" s="121">
        <v>13.510169976899901</v>
      </c>
      <c r="E10" s="132">
        <v>0.8226865255636131</v>
      </c>
      <c r="G10" s="52"/>
    </row>
    <row r="11" spans="1:7" x14ac:dyDescent="0.25">
      <c r="A11" s="123" t="s">
        <v>108</v>
      </c>
      <c r="B11" s="120">
        <v>83.549466870715648</v>
      </c>
      <c r="C11" s="121">
        <v>4.4623405464623369</v>
      </c>
      <c r="D11" s="121">
        <v>10.887199291673831</v>
      </c>
      <c r="E11" s="132">
        <v>1.100993291148193</v>
      </c>
      <c r="G11" s="52"/>
    </row>
    <row r="12" spans="1:7" x14ac:dyDescent="0.25">
      <c r="A12" s="123" t="s">
        <v>109</v>
      </c>
      <c r="B12" s="120">
        <v>88.674726141342575</v>
      </c>
      <c r="C12" s="121">
        <v>1.8829134261732421</v>
      </c>
      <c r="D12" s="121">
        <v>8.639868558074097</v>
      </c>
      <c r="E12" s="132">
        <v>0.80249187441007852</v>
      </c>
      <c r="G12" s="52"/>
    </row>
    <row r="13" spans="1:7" x14ac:dyDescent="0.25">
      <c r="A13" s="124"/>
      <c r="B13" s="125"/>
      <c r="C13" s="126"/>
      <c r="D13" s="126"/>
      <c r="E13" s="133"/>
      <c r="G13" s="52"/>
    </row>
    <row r="14" spans="1:7" ht="39" x14ac:dyDescent="0.25">
      <c r="A14" s="122" t="s">
        <v>110</v>
      </c>
      <c r="B14" s="125"/>
      <c r="C14" s="126"/>
      <c r="D14" s="126"/>
      <c r="E14" s="133"/>
      <c r="G14" s="52"/>
    </row>
    <row r="15" spans="1:7" x14ac:dyDescent="0.25">
      <c r="A15" s="123" t="s">
        <v>111</v>
      </c>
      <c r="B15" s="125">
        <v>82.891990458667337</v>
      </c>
      <c r="C15" s="126">
        <v>7.3850944174581263</v>
      </c>
      <c r="D15" s="126">
        <v>8.5349997917593932</v>
      </c>
      <c r="E15" s="133">
        <v>1.187915332115145</v>
      </c>
      <c r="G15" s="52"/>
    </row>
    <row r="16" spans="1:7" x14ac:dyDescent="0.25">
      <c r="A16" s="123" t="s">
        <v>112</v>
      </c>
      <c r="B16" s="125">
        <v>80.900744908649031</v>
      </c>
      <c r="C16" s="126">
        <v>7.5035742238147858</v>
      </c>
      <c r="D16" s="126">
        <v>10.826784863915179</v>
      </c>
      <c r="E16" s="133">
        <v>0.76889600362101296</v>
      </c>
      <c r="G16" s="52"/>
    </row>
    <row r="17" spans="1:7" x14ac:dyDescent="0.25">
      <c r="A17" s="123" t="s">
        <v>113</v>
      </c>
      <c r="B17" s="125">
        <v>80.53749912048464</v>
      </c>
      <c r="C17" s="126">
        <v>6.6364217094964708</v>
      </c>
      <c r="D17" s="126">
        <v>12.073252014560911</v>
      </c>
      <c r="E17" s="133">
        <v>0.75282715545798007</v>
      </c>
      <c r="G17" s="52"/>
    </row>
    <row r="18" spans="1:7" x14ac:dyDescent="0.25">
      <c r="A18" s="127" t="s">
        <v>114</v>
      </c>
      <c r="B18" s="128">
        <v>80.971585118752614</v>
      </c>
      <c r="C18" s="129">
        <v>5.525473112397389</v>
      </c>
      <c r="D18" s="129">
        <v>12.961277973544041</v>
      </c>
      <c r="E18" s="134">
        <v>0.54166379530594055</v>
      </c>
      <c r="G18" s="52"/>
    </row>
    <row r="19" spans="1:7" x14ac:dyDescent="0.25">
      <c r="A19" s="38" t="s">
        <v>35</v>
      </c>
      <c r="B19" s="113"/>
      <c r="C19" s="94"/>
      <c r="D19" s="94"/>
      <c r="E19" s="94"/>
    </row>
    <row r="20" spans="1:7" ht="15.75" customHeight="1" x14ac:dyDescent="0.25">
      <c r="A20" s="39" t="s">
        <v>86</v>
      </c>
      <c r="B20" s="114"/>
      <c r="C20" s="94"/>
      <c r="D20" s="94"/>
      <c r="E20" s="94"/>
    </row>
    <row r="21" spans="1:7" x14ac:dyDescent="0.25">
      <c r="A21" s="39" t="s">
        <v>36</v>
      </c>
    </row>
    <row r="22" spans="1:7" x14ac:dyDescent="0.25">
      <c r="A22" s="42" t="s">
        <v>155</v>
      </c>
    </row>
  </sheetData>
  <mergeCells count="4">
    <mergeCell ref="A2:A4"/>
    <mergeCell ref="B3:B4"/>
    <mergeCell ref="C3:D3"/>
    <mergeCell ref="E3:E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1"/>
  <sheetViews>
    <sheetView workbookViewId="0"/>
  </sheetViews>
  <sheetFormatPr defaultRowHeight="15" x14ac:dyDescent="0.25"/>
  <cols>
    <col min="1" max="1" width="20.5703125" customWidth="1"/>
    <col min="2" max="5" width="10.5703125" customWidth="1"/>
    <col min="7" max="7" width="11" customWidth="1"/>
    <col min="9" max="9" width="12.140625" customWidth="1"/>
  </cols>
  <sheetData>
    <row r="1" spans="1:11" ht="15" customHeight="1" x14ac:dyDescent="0.25">
      <c r="A1" s="14" t="s">
        <v>58</v>
      </c>
      <c r="B1" s="270" t="s">
        <v>59</v>
      </c>
      <c r="C1" s="270"/>
      <c r="D1" s="270"/>
      <c r="E1" s="270"/>
      <c r="F1" s="270"/>
      <c r="G1" s="270"/>
      <c r="H1" s="270"/>
      <c r="I1" s="270"/>
      <c r="J1" s="296"/>
      <c r="K1" s="234"/>
    </row>
    <row r="2" spans="1:11" x14ac:dyDescent="0.25">
      <c r="A2" s="297"/>
      <c r="B2" s="135" t="s">
        <v>82</v>
      </c>
      <c r="C2" s="136"/>
      <c r="D2" s="136"/>
      <c r="E2" s="136"/>
      <c r="F2" s="136"/>
      <c r="G2" s="136"/>
      <c r="H2" s="136"/>
      <c r="I2" s="136"/>
      <c r="J2" s="153"/>
      <c r="K2" s="235"/>
    </row>
    <row r="3" spans="1:11" ht="42.75" x14ac:dyDescent="0.25">
      <c r="A3" s="298"/>
      <c r="B3" s="137" t="s">
        <v>5</v>
      </c>
      <c r="C3" s="138" t="s">
        <v>6</v>
      </c>
      <c r="D3" s="138" t="s">
        <v>83</v>
      </c>
      <c r="E3" s="138" t="s">
        <v>84</v>
      </c>
      <c r="F3" s="138" t="s">
        <v>9</v>
      </c>
      <c r="G3" s="138" t="s">
        <v>97</v>
      </c>
      <c r="H3" s="138" t="s">
        <v>11</v>
      </c>
      <c r="I3" s="138" t="s">
        <v>12</v>
      </c>
      <c r="J3" s="151" t="s">
        <v>13</v>
      </c>
      <c r="K3" s="152" t="s">
        <v>37</v>
      </c>
    </row>
    <row r="4" spans="1:11" x14ac:dyDescent="0.25">
      <c r="A4" s="62" t="s">
        <v>91</v>
      </c>
      <c r="B4" s="117">
        <v>13.303831737088871</v>
      </c>
      <c r="C4" s="118">
        <v>50.521157645821283</v>
      </c>
      <c r="D4" s="118">
        <v>25.642164964175279</v>
      </c>
      <c r="E4" s="118">
        <v>5.3115431920237897E-2</v>
      </c>
      <c r="F4" s="118">
        <v>2.2813205373829919</v>
      </c>
      <c r="G4" s="118">
        <v>3.2833316921441762</v>
      </c>
      <c r="H4" s="118">
        <v>2.41575005280641</v>
      </c>
      <c r="I4" s="118">
        <v>0.37991859835693592</v>
      </c>
      <c r="J4" s="149">
        <v>1.3802098028650109</v>
      </c>
      <c r="K4" s="150">
        <v>0.73919953743881095</v>
      </c>
    </row>
    <row r="5" spans="1:11" x14ac:dyDescent="0.25">
      <c r="A5" s="119"/>
      <c r="B5" s="120"/>
      <c r="C5" s="121"/>
      <c r="D5" s="121"/>
      <c r="E5" s="121"/>
      <c r="F5" s="121"/>
      <c r="G5" s="139"/>
      <c r="H5" s="140"/>
      <c r="I5" s="140"/>
      <c r="J5" s="140"/>
      <c r="K5" s="97"/>
    </row>
    <row r="6" spans="1:11" x14ac:dyDescent="0.25">
      <c r="A6" s="122" t="s">
        <v>104</v>
      </c>
      <c r="B6" s="120"/>
      <c r="C6" s="121"/>
      <c r="D6" s="121"/>
      <c r="E6" s="121"/>
      <c r="F6" s="121"/>
      <c r="G6" s="139"/>
      <c r="H6" s="140"/>
      <c r="I6" s="140"/>
      <c r="J6" s="140"/>
      <c r="K6" s="97"/>
    </row>
    <row r="7" spans="1:11" x14ac:dyDescent="0.25">
      <c r="A7" s="123" t="s">
        <v>105</v>
      </c>
      <c r="B7" s="120">
        <v>6.2029932002116244</v>
      </c>
      <c r="C7" s="121">
        <v>76.104257705963803</v>
      </c>
      <c r="D7" s="121">
        <v>7.4518244587637108</v>
      </c>
      <c r="E7" s="121">
        <v>0</v>
      </c>
      <c r="F7" s="121">
        <v>1.074377218852768</v>
      </c>
      <c r="G7" s="121">
        <v>2.830631184879508</v>
      </c>
      <c r="H7" s="121">
        <v>2.106808738055816</v>
      </c>
      <c r="I7" s="121">
        <v>0.30212384873565751</v>
      </c>
      <c r="J7" s="121">
        <v>3.0104040727003292</v>
      </c>
      <c r="K7" s="132">
        <v>0.9165795718367804</v>
      </c>
    </row>
    <row r="8" spans="1:11" x14ac:dyDescent="0.25">
      <c r="A8" s="123" t="s">
        <v>106</v>
      </c>
      <c r="B8" s="120">
        <v>6.5394497170422756</v>
      </c>
      <c r="C8" s="121">
        <v>58.353485795959891</v>
      </c>
      <c r="D8" s="121">
        <v>19.238650368565771</v>
      </c>
      <c r="E8" s="121">
        <v>6.906375077098037E-2</v>
      </c>
      <c r="F8" s="121">
        <v>2.3468720795821909</v>
      </c>
      <c r="G8" s="121">
        <v>3.511631776469883</v>
      </c>
      <c r="H8" s="121">
        <v>3.676911136480435</v>
      </c>
      <c r="I8" s="121">
        <v>0.5956484860214849</v>
      </c>
      <c r="J8" s="121">
        <v>4.2906687791621012</v>
      </c>
      <c r="K8" s="132">
        <v>1.3776181099449849</v>
      </c>
    </row>
    <row r="9" spans="1:11" x14ac:dyDescent="0.25">
      <c r="A9" s="123" t="s">
        <v>107</v>
      </c>
      <c r="B9" s="120">
        <v>8.4684140241669308</v>
      </c>
      <c r="C9" s="121">
        <v>48.633813855662297</v>
      </c>
      <c r="D9" s="121">
        <v>31.2029241417195</v>
      </c>
      <c r="E9" s="121">
        <v>3.646331202774352E-2</v>
      </c>
      <c r="F9" s="121">
        <v>3.7047908113740542</v>
      </c>
      <c r="G9" s="121">
        <v>3.0722532644653242</v>
      </c>
      <c r="H9" s="121">
        <v>2.5105620838730478</v>
      </c>
      <c r="I9" s="121">
        <v>0.35916854575689672</v>
      </c>
      <c r="J9" s="121">
        <v>0.92268276410517069</v>
      </c>
      <c r="K9" s="132">
        <v>1.0889271968490339</v>
      </c>
    </row>
    <row r="10" spans="1:11" x14ac:dyDescent="0.25">
      <c r="A10" s="123" t="s">
        <v>108</v>
      </c>
      <c r="B10" s="120">
        <v>16.473050006907609</v>
      </c>
      <c r="C10" s="121">
        <v>38.752782822552902</v>
      </c>
      <c r="D10" s="121">
        <v>33.068022163784022</v>
      </c>
      <c r="E10" s="121">
        <v>0</v>
      </c>
      <c r="F10" s="121">
        <v>2.1458523464762429</v>
      </c>
      <c r="G10" s="121">
        <v>3.8654211085200232</v>
      </c>
      <c r="H10" s="121">
        <v>2.5724517272256642</v>
      </c>
      <c r="I10" s="121">
        <v>0.40912923427740561</v>
      </c>
      <c r="J10" s="121">
        <v>2.4636341622285558</v>
      </c>
      <c r="K10" s="132">
        <v>0.2496564280275812</v>
      </c>
    </row>
    <row r="11" spans="1:11" x14ac:dyDescent="0.25">
      <c r="A11" s="123" t="s">
        <v>109</v>
      </c>
      <c r="B11" s="120">
        <v>26.934031540579731</v>
      </c>
      <c r="C11" s="121">
        <v>31.392930389666251</v>
      </c>
      <c r="D11" s="121">
        <v>34.434975878230922</v>
      </c>
      <c r="E11" s="121">
        <v>8.6701483251762898E-2</v>
      </c>
      <c r="F11" s="121">
        <v>2.0816629905540021</v>
      </c>
      <c r="G11" s="121">
        <v>2.9425604111508501</v>
      </c>
      <c r="H11" s="121">
        <v>1.1793482786933731</v>
      </c>
      <c r="I11" s="121">
        <v>0.22519168078880791</v>
      </c>
      <c r="J11" s="121">
        <v>0.56869751586503225</v>
      </c>
      <c r="K11" s="132">
        <v>0.1538998312192813</v>
      </c>
    </row>
    <row r="12" spans="1:11" x14ac:dyDescent="0.25">
      <c r="A12" s="124"/>
      <c r="B12" s="141"/>
      <c r="C12" s="142"/>
      <c r="D12" s="142"/>
      <c r="E12" s="143"/>
      <c r="F12" s="142"/>
      <c r="G12" s="139"/>
      <c r="H12" s="140"/>
      <c r="I12" s="140"/>
      <c r="J12" s="140"/>
      <c r="K12" s="97"/>
    </row>
    <row r="13" spans="1:11" ht="39" x14ac:dyDescent="0.25">
      <c r="A13" s="122" t="s">
        <v>110</v>
      </c>
      <c r="B13" s="141"/>
      <c r="C13" s="142"/>
      <c r="D13" s="142"/>
      <c r="E13" s="143"/>
      <c r="F13" s="142"/>
      <c r="G13" s="139"/>
      <c r="H13" s="140"/>
      <c r="I13" s="140"/>
      <c r="J13" s="140"/>
      <c r="K13" s="97"/>
    </row>
    <row r="14" spans="1:11" x14ac:dyDescent="0.25">
      <c r="A14" s="123" t="s">
        <v>111</v>
      </c>
      <c r="B14" s="141">
        <v>17.821902444861038</v>
      </c>
      <c r="C14" s="142">
        <v>55.540358700392588</v>
      </c>
      <c r="D14" s="142">
        <v>12.14336290887741</v>
      </c>
      <c r="E14" s="142">
        <v>7.4445599214283051E-2</v>
      </c>
      <c r="F14" s="142">
        <v>1.606337238243031</v>
      </c>
      <c r="G14" s="142">
        <v>3.9533916452954112</v>
      </c>
      <c r="H14" s="142">
        <v>3.074683509941095</v>
      </c>
      <c r="I14" s="142">
        <v>1.010385105757329</v>
      </c>
      <c r="J14" s="142">
        <v>4.3794164001264901</v>
      </c>
      <c r="K14" s="144">
        <v>0.39571644729132188</v>
      </c>
    </row>
    <row r="15" spans="1:11" x14ac:dyDescent="0.25">
      <c r="A15" s="123" t="s">
        <v>112</v>
      </c>
      <c r="B15" s="141">
        <v>16.939816277753671</v>
      </c>
      <c r="C15" s="142">
        <v>52.016297525984243</v>
      </c>
      <c r="D15" s="142">
        <v>17.794962381346849</v>
      </c>
      <c r="E15" s="142">
        <v>0</v>
      </c>
      <c r="F15" s="142">
        <v>2.5368452268418822</v>
      </c>
      <c r="G15" s="142">
        <v>4.0740193392233213</v>
      </c>
      <c r="H15" s="142">
        <v>3.2275794595580569</v>
      </c>
      <c r="I15" s="142">
        <v>0.30552933843634672</v>
      </c>
      <c r="J15" s="142">
        <v>1.999641075990662</v>
      </c>
      <c r="K15" s="144">
        <v>1.105309374864978</v>
      </c>
    </row>
    <row r="16" spans="1:11" x14ac:dyDescent="0.25">
      <c r="A16" s="123" t="s">
        <v>113</v>
      </c>
      <c r="B16" s="141">
        <v>9.9603383264961849</v>
      </c>
      <c r="C16" s="142">
        <v>50.337545718470579</v>
      </c>
      <c r="D16" s="142">
        <v>29.132650691313032</v>
      </c>
      <c r="E16" s="142">
        <v>2.8064440691129931E-2</v>
      </c>
      <c r="F16" s="142">
        <v>2.443144921960259</v>
      </c>
      <c r="G16" s="142">
        <v>2.7046153644000488</v>
      </c>
      <c r="H16" s="142">
        <v>2.4133508829989738</v>
      </c>
      <c r="I16" s="142">
        <v>0.26903845067442611</v>
      </c>
      <c r="J16" s="142">
        <v>1.493027813372144</v>
      </c>
      <c r="K16" s="144">
        <v>1.218223389623232</v>
      </c>
    </row>
    <row r="17" spans="1:11" x14ac:dyDescent="0.25">
      <c r="A17" s="127" t="s">
        <v>114</v>
      </c>
      <c r="B17" s="145">
        <v>10.42224938408944</v>
      </c>
      <c r="C17" s="146">
        <v>45.382407557000263</v>
      </c>
      <c r="D17" s="146">
        <v>35.478740579467832</v>
      </c>
      <c r="E17" s="146">
        <v>5.3572595061408053E-2</v>
      </c>
      <c r="F17" s="146">
        <v>2.2827871296738498</v>
      </c>
      <c r="G17" s="146">
        <v>2.703920304864019</v>
      </c>
      <c r="H17" s="146">
        <v>1.410023533322126</v>
      </c>
      <c r="I17" s="146">
        <v>0.17199004063530141</v>
      </c>
      <c r="J17" s="146">
        <v>1.8197889492431361</v>
      </c>
      <c r="K17" s="147">
        <v>0.27451992664263081</v>
      </c>
    </row>
    <row r="18" spans="1:11" x14ac:dyDescent="0.25">
      <c r="A18" s="38" t="s">
        <v>35</v>
      </c>
      <c r="B18" s="113"/>
      <c r="C18" s="94"/>
      <c r="D18" s="94"/>
      <c r="E18" s="94"/>
      <c r="F18" s="94"/>
      <c r="G18" s="94"/>
      <c r="H18" s="94"/>
      <c r="I18" s="94"/>
      <c r="J18" s="113"/>
      <c r="K18" s="113"/>
    </row>
    <row r="19" spans="1:11" x14ac:dyDescent="0.25">
      <c r="A19" s="39" t="s">
        <v>38</v>
      </c>
      <c r="B19" s="114"/>
      <c r="C19" s="94"/>
      <c r="D19" s="94"/>
      <c r="E19" s="94"/>
      <c r="F19" s="94"/>
      <c r="G19" s="94"/>
      <c r="H19" s="94"/>
      <c r="I19" s="94"/>
      <c r="J19" s="113"/>
      <c r="K19" s="113"/>
    </row>
    <row r="20" spans="1:11" ht="15.75" customHeight="1" x14ac:dyDescent="0.25">
      <c r="A20" s="39" t="s">
        <v>36</v>
      </c>
      <c r="B20" s="96"/>
      <c r="C20" s="148"/>
      <c r="D20" s="148"/>
      <c r="E20" s="148"/>
      <c r="F20" s="148"/>
      <c r="G20" s="96"/>
      <c r="H20" s="96"/>
      <c r="I20" s="96"/>
      <c r="J20" s="96"/>
      <c r="K20" s="96"/>
    </row>
    <row r="21" spans="1:11" x14ac:dyDescent="0.25">
      <c r="A21" s="42" t="s">
        <v>155</v>
      </c>
    </row>
  </sheetData>
  <mergeCells count="2">
    <mergeCell ref="B1:J1"/>
    <mergeCell ref="A2:A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9"/>
  <sheetViews>
    <sheetView workbookViewId="0"/>
  </sheetViews>
  <sheetFormatPr defaultRowHeight="15" x14ac:dyDescent="0.25"/>
  <cols>
    <col min="1" max="1" width="20.5703125" customWidth="1"/>
    <col min="2" max="2" width="65.140625" customWidth="1"/>
    <col min="3" max="5" width="10.5703125" customWidth="1"/>
  </cols>
  <sheetData>
    <row r="1" spans="1:12" ht="36.75" customHeight="1" x14ac:dyDescent="0.25">
      <c r="A1" s="14" t="s">
        <v>60</v>
      </c>
      <c r="B1" s="160" t="s">
        <v>61</v>
      </c>
      <c r="C1" s="121"/>
      <c r="D1" s="121"/>
      <c r="E1" s="121"/>
      <c r="F1" s="121"/>
      <c r="G1" s="156"/>
      <c r="H1" s="157"/>
      <c r="I1" s="157"/>
      <c r="J1" s="157"/>
      <c r="K1" s="157"/>
      <c r="L1" s="157"/>
    </row>
    <row r="2" spans="1:12" x14ac:dyDescent="0.25">
      <c r="A2" s="272"/>
      <c r="B2" s="272" t="s">
        <v>115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x14ac:dyDescent="0.25">
      <c r="A3" s="274"/>
      <c r="B3" s="273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2" x14ac:dyDescent="0.25">
      <c r="A4" s="122" t="s">
        <v>104</v>
      </c>
      <c r="B4" s="16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2" x14ac:dyDescent="0.25">
      <c r="A5" s="123" t="s">
        <v>105</v>
      </c>
      <c r="B5" s="162">
        <v>8.9253541853738909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x14ac:dyDescent="0.25">
      <c r="A6" s="123" t="s">
        <v>106</v>
      </c>
      <c r="B6" s="162">
        <v>6.0402643424697464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2" x14ac:dyDescent="0.25">
      <c r="A7" s="123" t="s">
        <v>107</v>
      </c>
      <c r="B7" s="162">
        <v>4.6655723433772236</v>
      </c>
      <c r="C7" s="88"/>
      <c r="D7" s="88"/>
      <c r="E7" s="158"/>
      <c r="F7" s="88"/>
      <c r="G7" s="156"/>
      <c r="H7" s="157"/>
      <c r="I7" s="157"/>
      <c r="J7" s="157"/>
      <c r="K7" s="157"/>
      <c r="L7" s="157"/>
    </row>
    <row r="8" spans="1:12" x14ac:dyDescent="0.25">
      <c r="A8" s="123" t="s">
        <v>108</v>
      </c>
      <c r="B8" s="162">
        <v>10.59644546671503</v>
      </c>
      <c r="C8" s="88"/>
      <c r="D8" s="88"/>
      <c r="E8" s="158"/>
      <c r="F8" s="88"/>
      <c r="G8" s="156"/>
      <c r="H8" s="157"/>
      <c r="I8" s="157"/>
      <c r="J8" s="157"/>
      <c r="K8" s="157"/>
      <c r="L8" s="157"/>
    </row>
    <row r="9" spans="1:12" x14ac:dyDescent="0.25">
      <c r="A9" s="123" t="s">
        <v>109</v>
      </c>
      <c r="B9" s="162">
        <v>5.8336192209568383</v>
      </c>
      <c r="C9" s="88"/>
      <c r="D9" s="88"/>
      <c r="E9" s="88"/>
      <c r="F9" s="88"/>
      <c r="G9" s="88"/>
      <c r="H9" s="88"/>
      <c r="I9" s="88"/>
      <c r="J9" s="88"/>
      <c r="K9" s="88"/>
      <c r="L9" s="88"/>
    </row>
    <row r="10" spans="1:12" x14ac:dyDescent="0.25">
      <c r="A10" s="124"/>
      <c r="B10" s="162"/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1:12" ht="39" x14ac:dyDescent="0.25">
      <c r="A11" s="122" t="s">
        <v>110</v>
      </c>
      <c r="B11" s="162"/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1:12" x14ac:dyDescent="0.25">
      <c r="A12" s="123" t="s">
        <v>111</v>
      </c>
      <c r="B12" s="162">
        <v>4.5814480394664479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</row>
    <row r="13" spans="1:12" x14ac:dyDescent="0.25">
      <c r="A13" s="123" t="s">
        <v>112</v>
      </c>
      <c r="B13" s="162">
        <v>9.5049376115607931</v>
      </c>
      <c r="C13" s="94"/>
      <c r="D13" s="94"/>
      <c r="E13" s="94"/>
      <c r="F13" s="94"/>
      <c r="G13" s="94"/>
      <c r="H13" s="94"/>
      <c r="I13" s="94"/>
      <c r="J13" s="159"/>
      <c r="K13" s="159"/>
      <c r="L13" s="155"/>
    </row>
    <row r="14" spans="1:12" x14ac:dyDescent="0.25">
      <c r="A14" s="123" t="s">
        <v>113</v>
      </c>
      <c r="B14" s="162">
        <v>7.6369245324188677</v>
      </c>
      <c r="C14" s="94"/>
      <c r="D14" s="94"/>
      <c r="E14" s="94"/>
      <c r="F14" s="94"/>
      <c r="G14" s="94"/>
      <c r="H14" s="94"/>
      <c r="I14" s="94"/>
      <c r="J14" s="159"/>
      <c r="K14" s="159"/>
      <c r="L14" s="155"/>
    </row>
    <row r="15" spans="1:12" ht="15.75" customHeight="1" x14ac:dyDescent="0.25">
      <c r="A15" s="127" t="s">
        <v>114</v>
      </c>
      <c r="B15" s="163">
        <v>6.8730838310509661</v>
      </c>
      <c r="C15" s="154"/>
      <c r="D15" s="154"/>
      <c r="E15" s="154"/>
      <c r="F15" s="154"/>
      <c r="G15" s="157"/>
      <c r="H15" s="157"/>
      <c r="I15" s="157"/>
      <c r="J15" s="157"/>
      <c r="K15" s="157"/>
      <c r="L15" s="155"/>
    </row>
    <row r="16" spans="1:12" x14ac:dyDescent="0.25">
      <c r="A16" s="38" t="s">
        <v>35</v>
      </c>
      <c r="B16" s="113"/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2" x14ac:dyDescent="0.25">
      <c r="A17" s="39" t="s">
        <v>38</v>
      </c>
      <c r="B17" s="114"/>
    </row>
    <row r="18" spans="1:2" x14ac:dyDescent="0.25">
      <c r="A18" s="39" t="s">
        <v>116</v>
      </c>
      <c r="B18" s="96"/>
    </row>
    <row r="19" spans="1:2" x14ac:dyDescent="0.25">
      <c r="A19" s="42" t="s">
        <v>155</v>
      </c>
      <c r="B19" s="96"/>
    </row>
  </sheetData>
  <mergeCells count="2">
    <mergeCell ref="A2:A3"/>
    <mergeCell ref="B2:B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4"/>
  <sheetViews>
    <sheetView workbookViewId="0"/>
  </sheetViews>
  <sheetFormatPr defaultRowHeight="15" x14ac:dyDescent="0.25"/>
  <cols>
    <col min="1" max="1" width="59.5703125" customWidth="1"/>
    <col min="2" max="3" width="20.7109375" customWidth="1"/>
    <col min="4" max="7" width="17.5703125" customWidth="1"/>
  </cols>
  <sheetData>
    <row r="1" spans="1:7" ht="30.4" customHeight="1" x14ac:dyDescent="0.25">
      <c r="A1" s="14" t="s">
        <v>152</v>
      </c>
      <c r="B1" s="270" t="s">
        <v>62</v>
      </c>
      <c r="C1" s="270"/>
      <c r="D1" s="270"/>
      <c r="E1" s="270"/>
      <c r="F1" s="270"/>
      <c r="G1" s="270"/>
    </row>
    <row r="2" spans="1:7" ht="46.5" customHeight="1" x14ac:dyDescent="0.25">
      <c r="A2" s="299"/>
      <c r="B2" s="301" t="s">
        <v>117</v>
      </c>
      <c r="C2" s="301" t="s">
        <v>118</v>
      </c>
      <c r="D2" s="303" t="s">
        <v>119</v>
      </c>
      <c r="E2" s="304"/>
      <c r="F2" s="304"/>
      <c r="G2" s="305"/>
    </row>
    <row r="3" spans="1:7" x14ac:dyDescent="0.25">
      <c r="A3" s="300"/>
      <c r="B3" s="302"/>
      <c r="C3" s="302"/>
      <c r="D3" s="164" t="s">
        <v>120</v>
      </c>
      <c r="E3" s="165" t="s">
        <v>121</v>
      </c>
      <c r="F3" s="165" t="s">
        <v>122</v>
      </c>
      <c r="G3" s="166" t="s">
        <v>123</v>
      </c>
    </row>
    <row r="4" spans="1:7" x14ac:dyDescent="0.25">
      <c r="A4" s="167" t="s">
        <v>124</v>
      </c>
      <c r="B4" s="168">
        <f>SUM(B6:B18)</f>
        <v>100</v>
      </c>
      <c r="C4" s="169" t="s">
        <v>125</v>
      </c>
      <c r="D4" s="170">
        <v>16.415546561769819</v>
      </c>
      <c r="E4" s="170">
        <v>46.804000000000002</v>
      </c>
      <c r="F4" s="170">
        <v>19.1386</v>
      </c>
      <c r="G4" s="171">
        <v>2.3797999999999999</v>
      </c>
    </row>
    <row r="5" spans="1:7" x14ac:dyDescent="0.25">
      <c r="A5" s="172"/>
      <c r="B5" s="173"/>
      <c r="C5" s="174"/>
      <c r="D5" s="142"/>
      <c r="E5" s="142"/>
      <c r="F5" s="142"/>
      <c r="G5" s="144"/>
    </row>
    <row r="6" spans="1:7" x14ac:dyDescent="0.25">
      <c r="A6" s="172" t="s">
        <v>126</v>
      </c>
      <c r="B6" s="173">
        <v>29.951432590126419</v>
      </c>
      <c r="C6" s="173">
        <v>66.12905409095886</v>
      </c>
      <c r="D6" s="142">
        <v>10.09274708584177</v>
      </c>
      <c r="E6" s="142">
        <v>63.884120695802523</v>
      </c>
      <c r="F6" s="142">
        <v>23.512440867015531</v>
      </c>
      <c r="G6" s="144">
        <v>2.5106913513401738</v>
      </c>
    </row>
    <row r="7" spans="1:7" x14ac:dyDescent="0.25">
      <c r="A7" s="172" t="s">
        <v>157</v>
      </c>
      <c r="B7" s="173">
        <v>12.458126802790369</v>
      </c>
      <c r="C7" s="173">
        <v>47.113941138819762</v>
      </c>
      <c r="D7" s="142">
        <v>14.229709005974479</v>
      </c>
      <c r="E7" s="142">
        <v>32.849128944054208</v>
      </c>
      <c r="F7" s="142">
        <v>49.922678992198463</v>
      </c>
      <c r="G7" s="144">
        <v>2.9984830577728609</v>
      </c>
    </row>
    <row r="8" spans="1:7" x14ac:dyDescent="0.25">
      <c r="A8" s="172" t="s">
        <v>158</v>
      </c>
      <c r="B8" s="173">
        <v>1.1863892613309339</v>
      </c>
      <c r="C8" s="173">
        <v>13.965044065564699</v>
      </c>
      <c r="D8" s="142">
        <v>13.63611450773085</v>
      </c>
      <c r="E8" s="142">
        <v>75.974814597930475</v>
      </c>
      <c r="F8" s="142">
        <v>10.389070894338669</v>
      </c>
      <c r="G8" s="144">
        <v>0</v>
      </c>
    </row>
    <row r="9" spans="1:7" x14ac:dyDescent="0.25">
      <c r="A9" s="172" t="s">
        <v>159</v>
      </c>
      <c r="B9" s="173">
        <v>9.2000445471340555</v>
      </c>
      <c r="C9" s="173">
        <v>28.988014331961349</v>
      </c>
      <c r="D9" s="142">
        <v>24.253996792609939</v>
      </c>
      <c r="E9" s="142">
        <v>52.860167528154371</v>
      </c>
      <c r="F9" s="142">
        <v>20.503320663622191</v>
      </c>
      <c r="G9" s="144">
        <v>2.3825150156135022</v>
      </c>
    </row>
    <row r="10" spans="1:7" x14ac:dyDescent="0.25">
      <c r="A10" s="175" t="s">
        <v>160</v>
      </c>
      <c r="B10" s="173">
        <v>4.7986793174520086</v>
      </c>
      <c r="C10" s="173">
        <v>22.94040114069794</v>
      </c>
      <c r="D10" s="142">
        <v>22.142571874451651</v>
      </c>
      <c r="E10" s="142">
        <v>52.012792231244617</v>
      </c>
      <c r="F10" s="142">
        <v>23.938535342371459</v>
      </c>
      <c r="G10" s="144">
        <v>1.9061005519322649</v>
      </c>
    </row>
    <row r="11" spans="1:7" x14ac:dyDescent="0.25">
      <c r="A11" s="172" t="s">
        <v>161</v>
      </c>
      <c r="B11" s="173">
        <v>12.26660828936761</v>
      </c>
      <c r="C11" s="173">
        <v>35.400308398507349</v>
      </c>
      <c r="D11" s="142">
        <v>29.38313599013367</v>
      </c>
      <c r="E11" s="142">
        <v>53.879165788091377</v>
      </c>
      <c r="F11" s="142">
        <v>14.001014773901881</v>
      </c>
      <c r="G11" s="144">
        <v>2.7366834478730611</v>
      </c>
    </row>
    <row r="12" spans="1:7" x14ac:dyDescent="0.25">
      <c r="A12" s="172" t="s">
        <v>162</v>
      </c>
      <c r="B12" s="173">
        <v>3.158812972252194</v>
      </c>
      <c r="C12" s="173">
        <v>18.057171851828539</v>
      </c>
      <c r="D12" s="142">
        <v>13.3539139075499</v>
      </c>
      <c r="E12" s="142">
        <v>9.0389939337637308</v>
      </c>
      <c r="F12" s="142">
        <v>74.575430930403513</v>
      </c>
      <c r="G12" s="144">
        <v>3.031661228282859</v>
      </c>
    </row>
    <row r="13" spans="1:7" x14ac:dyDescent="0.25">
      <c r="A13" s="172" t="s">
        <v>127</v>
      </c>
      <c r="B13" s="173">
        <v>0.96899197215450572</v>
      </c>
      <c r="C13" s="173">
        <v>15.417492510523299</v>
      </c>
      <c r="D13" s="142">
        <v>43.336130163292481</v>
      </c>
      <c r="E13" s="142">
        <v>47.626192616887998</v>
      </c>
      <c r="F13" s="142">
        <v>8.2698487932650373</v>
      </c>
      <c r="G13" s="144">
        <v>0.76782842655447892</v>
      </c>
    </row>
    <row r="14" spans="1:7" x14ac:dyDescent="0.25">
      <c r="A14" s="172" t="s">
        <v>163</v>
      </c>
      <c r="B14" s="173">
        <v>1.2271113480879849</v>
      </c>
      <c r="C14" s="173">
        <v>9.5242873569412456</v>
      </c>
      <c r="D14" s="142">
        <v>22.017358649771911</v>
      </c>
      <c r="E14" s="142">
        <v>31.639109087369832</v>
      </c>
      <c r="F14" s="142">
        <v>44.456634759800302</v>
      </c>
      <c r="G14" s="144">
        <v>1.8868975030579549</v>
      </c>
    </row>
    <row r="15" spans="1:7" x14ac:dyDescent="0.25">
      <c r="A15" s="172" t="s">
        <v>128</v>
      </c>
      <c r="B15" s="173">
        <v>16.02098039428023</v>
      </c>
      <c r="C15" s="173">
        <v>37.292765361537121</v>
      </c>
      <c r="D15" s="142">
        <v>12.838315314603619</v>
      </c>
      <c r="E15" s="142">
        <v>68.449490698694845</v>
      </c>
      <c r="F15" s="142">
        <v>15.956760362355361</v>
      </c>
      <c r="G15" s="144">
        <v>2.7554336243461872</v>
      </c>
    </row>
    <row r="16" spans="1:7" x14ac:dyDescent="0.25">
      <c r="A16" s="172" t="s">
        <v>129</v>
      </c>
      <c r="B16" s="173">
        <v>7.3677108990524829</v>
      </c>
      <c r="C16" s="173">
        <v>30.136590125361881</v>
      </c>
      <c r="D16" s="142">
        <v>18.78417612132494</v>
      </c>
      <c r="E16" s="142">
        <v>40.77347803348507</v>
      </c>
      <c r="F16" s="142">
        <v>36.252905029274018</v>
      </c>
      <c r="G16" s="144">
        <v>4.1894408159159706</v>
      </c>
    </row>
    <row r="17" spans="1:9" x14ac:dyDescent="0.25">
      <c r="A17" s="172" t="s">
        <v>164</v>
      </c>
      <c r="B17" s="173">
        <v>0.69363042617271453</v>
      </c>
      <c r="C17" s="173">
        <v>9.5038831208256074</v>
      </c>
      <c r="D17" s="142">
        <v>6.2126905362627918</v>
      </c>
      <c r="E17" s="142">
        <v>70.132151408005441</v>
      </c>
      <c r="F17" s="142">
        <v>20.156454027282539</v>
      </c>
      <c r="G17" s="144">
        <v>3.4987040284492181</v>
      </c>
    </row>
    <row r="18" spans="1:9" x14ac:dyDescent="0.25">
      <c r="A18" s="176" t="s">
        <v>13</v>
      </c>
      <c r="B18" s="177">
        <v>0.70148117979848068</v>
      </c>
      <c r="C18" s="177">
        <v>0.70016011384206622</v>
      </c>
      <c r="D18" s="146">
        <v>8.7876694868376877</v>
      </c>
      <c r="E18" s="146">
        <v>50.922984224585839</v>
      </c>
      <c r="F18" s="146">
        <v>35.185640238302888</v>
      </c>
      <c r="G18" s="147">
        <v>5.1037060502735896</v>
      </c>
      <c r="I18" s="52"/>
    </row>
    <row r="19" spans="1:9" x14ac:dyDescent="0.25">
      <c r="A19" s="96" t="s">
        <v>35</v>
      </c>
      <c r="B19" s="178"/>
      <c r="C19" s="96"/>
      <c r="D19" s="96"/>
      <c r="E19" s="96"/>
      <c r="F19" s="96"/>
      <c r="G19" s="179"/>
    </row>
    <row r="20" spans="1:9" x14ac:dyDescent="0.25">
      <c r="A20" s="180" t="s">
        <v>38</v>
      </c>
      <c r="B20" s="148"/>
      <c r="C20" s="181"/>
      <c r="D20" s="148"/>
      <c r="E20" s="148"/>
      <c r="F20" s="96"/>
      <c r="G20" s="96"/>
    </row>
    <row r="21" spans="1:9" x14ac:dyDescent="0.25">
      <c r="A21" s="180" t="s">
        <v>36</v>
      </c>
      <c r="B21" s="96"/>
      <c r="C21" s="148"/>
      <c r="D21" s="148"/>
      <c r="E21" s="148"/>
      <c r="F21" s="148"/>
      <c r="G21" s="96"/>
    </row>
    <row r="22" spans="1:9" x14ac:dyDescent="0.25">
      <c r="A22" s="96" t="s">
        <v>130</v>
      </c>
      <c r="B22" s="148"/>
      <c r="C22" s="148"/>
      <c r="D22" s="148"/>
      <c r="E22" s="148"/>
      <c r="F22" s="148"/>
      <c r="G22" s="96"/>
    </row>
    <row r="23" spans="1:9" x14ac:dyDescent="0.25">
      <c r="A23" s="182" t="s">
        <v>151</v>
      </c>
      <c r="B23" s="148"/>
      <c r="C23" s="148"/>
      <c r="D23" s="148"/>
      <c r="E23" s="148"/>
      <c r="F23" s="148"/>
      <c r="G23" s="96"/>
    </row>
    <row r="24" spans="1:9" x14ac:dyDescent="0.25">
      <c r="A24" s="182" t="s">
        <v>155</v>
      </c>
      <c r="B24" s="96"/>
      <c r="C24" s="96"/>
      <c r="D24" s="96"/>
      <c r="E24" s="96"/>
      <c r="F24" s="96"/>
      <c r="G24" s="96"/>
    </row>
  </sheetData>
  <mergeCells count="5">
    <mergeCell ref="B1:G1"/>
    <mergeCell ref="A2:A3"/>
    <mergeCell ref="B2:B3"/>
    <mergeCell ref="C2:C3"/>
    <mergeCell ref="D2:G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1"/>
  <sheetViews>
    <sheetView workbookViewId="0"/>
  </sheetViews>
  <sheetFormatPr defaultRowHeight="15" x14ac:dyDescent="0.25"/>
  <cols>
    <col min="1" max="1" width="22.5703125" customWidth="1"/>
    <col min="2" max="5" width="13.7109375" customWidth="1"/>
  </cols>
  <sheetData>
    <row r="1" spans="1:5" x14ac:dyDescent="0.25">
      <c r="A1" s="14" t="s">
        <v>132</v>
      </c>
      <c r="B1" s="248" t="s">
        <v>166</v>
      </c>
      <c r="C1" s="248"/>
      <c r="D1" s="248"/>
      <c r="E1" s="248"/>
    </row>
    <row r="2" spans="1:5" x14ac:dyDescent="0.25">
      <c r="A2" s="297"/>
      <c r="B2" s="307" t="s">
        <v>165</v>
      </c>
      <c r="C2" s="308"/>
      <c r="D2" s="308"/>
      <c r="E2" s="309"/>
    </row>
    <row r="3" spans="1:5" x14ac:dyDescent="0.25">
      <c r="A3" s="306"/>
      <c r="B3" s="310" t="s">
        <v>135</v>
      </c>
      <c r="C3" s="311"/>
      <c r="D3" s="310" t="s">
        <v>136</v>
      </c>
      <c r="E3" s="311"/>
    </row>
    <row r="4" spans="1:5" x14ac:dyDescent="0.25">
      <c r="A4" s="298"/>
      <c r="B4" s="183" t="s">
        <v>137</v>
      </c>
      <c r="C4" s="184" t="s">
        <v>138</v>
      </c>
      <c r="D4" s="183" t="s">
        <v>137</v>
      </c>
      <c r="E4" s="184" t="s">
        <v>138</v>
      </c>
    </row>
    <row r="5" spans="1:5" x14ac:dyDescent="0.25">
      <c r="A5" s="66" t="s">
        <v>139</v>
      </c>
      <c r="B5" s="185">
        <v>2</v>
      </c>
      <c r="C5" s="186">
        <v>3.5345996354484561</v>
      </c>
      <c r="D5" s="185">
        <v>30</v>
      </c>
      <c r="E5" s="186">
        <v>109.7317992439736</v>
      </c>
    </row>
    <row r="6" spans="1:5" x14ac:dyDescent="0.25">
      <c r="A6" s="119"/>
      <c r="B6" s="141" t="s">
        <v>15</v>
      </c>
      <c r="C6" s="144" t="s">
        <v>15</v>
      </c>
      <c r="D6" s="141" t="s">
        <v>15</v>
      </c>
      <c r="E6" s="144" t="s">
        <v>15</v>
      </c>
    </row>
    <row r="7" spans="1:5" x14ac:dyDescent="0.25">
      <c r="A7" s="122" t="s">
        <v>104</v>
      </c>
      <c r="B7" s="141" t="s">
        <v>15</v>
      </c>
      <c r="C7" s="144" t="s">
        <v>15</v>
      </c>
      <c r="D7" s="141" t="s">
        <v>15</v>
      </c>
      <c r="E7" s="144" t="s">
        <v>15</v>
      </c>
    </row>
    <row r="8" spans="1:5" x14ac:dyDescent="0.25">
      <c r="A8" s="123" t="s">
        <v>105</v>
      </c>
      <c r="B8" s="141">
        <v>1</v>
      </c>
      <c r="C8" s="142">
        <v>1.816060208631467</v>
      </c>
      <c r="D8" s="141">
        <v>5</v>
      </c>
      <c r="E8" s="144">
        <v>53.667832765507313</v>
      </c>
    </row>
    <row r="9" spans="1:5" x14ac:dyDescent="0.25">
      <c r="A9" s="123" t="s">
        <v>106</v>
      </c>
      <c r="B9" s="141">
        <v>1</v>
      </c>
      <c r="C9" s="144">
        <v>2.3514521200189309</v>
      </c>
      <c r="D9" s="141">
        <v>20</v>
      </c>
      <c r="E9" s="144">
        <v>58.903556079278538</v>
      </c>
    </row>
    <row r="10" spans="1:5" x14ac:dyDescent="0.25">
      <c r="A10" s="123" t="s">
        <v>107</v>
      </c>
      <c r="B10" s="141">
        <v>2</v>
      </c>
      <c r="C10" s="144">
        <v>3.6176041559008132</v>
      </c>
      <c r="D10" s="141">
        <v>35</v>
      </c>
      <c r="E10" s="144">
        <v>112.8134722026048</v>
      </c>
    </row>
    <row r="11" spans="1:5" x14ac:dyDescent="0.25">
      <c r="A11" s="123" t="s">
        <v>108</v>
      </c>
      <c r="B11" s="141">
        <v>2</v>
      </c>
      <c r="C11" s="144">
        <v>3.6674812920399229</v>
      </c>
      <c r="D11" s="141">
        <v>45</v>
      </c>
      <c r="E11" s="144">
        <v>111.0538189482493</v>
      </c>
    </row>
    <row r="12" spans="1:5" x14ac:dyDescent="0.25">
      <c r="A12" s="123" t="s">
        <v>109</v>
      </c>
      <c r="B12" s="141">
        <v>3</v>
      </c>
      <c r="C12" s="144">
        <v>5.9581412824289579</v>
      </c>
      <c r="D12" s="141">
        <v>60</v>
      </c>
      <c r="E12" s="144">
        <v>201.32262414466521</v>
      </c>
    </row>
    <row r="13" spans="1:5" x14ac:dyDescent="0.25">
      <c r="A13" s="124"/>
      <c r="B13" s="141" t="s">
        <v>15</v>
      </c>
      <c r="C13" s="144" t="s">
        <v>15</v>
      </c>
      <c r="D13" s="141" t="s">
        <v>15</v>
      </c>
      <c r="E13" s="144" t="s">
        <v>15</v>
      </c>
    </row>
    <row r="14" spans="1:5" ht="26.25" x14ac:dyDescent="0.25">
      <c r="A14" s="122" t="s">
        <v>110</v>
      </c>
      <c r="B14" s="141" t="s">
        <v>15</v>
      </c>
      <c r="C14" s="144" t="s">
        <v>15</v>
      </c>
      <c r="D14" s="141" t="s">
        <v>15</v>
      </c>
      <c r="E14" s="144" t="s">
        <v>15</v>
      </c>
    </row>
    <row r="15" spans="1:5" x14ac:dyDescent="0.25">
      <c r="A15" s="123" t="s">
        <v>111</v>
      </c>
      <c r="B15" s="141">
        <v>1</v>
      </c>
      <c r="C15" s="144">
        <v>2.8356989220290281</v>
      </c>
      <c r="D15" s="141">
        <v>20</v>
      </c>
      <c r="E15" s="144">
        <v>74.7869575140314</v>
      </c>
    </row>
    <row r="16" spans="1:5" x14ac:dyDescent="0.25">
      <c r="A16" s="123" t="s">
        <v>112</v>
      </c>
      <c r="B16" s="141">
        <v>2</v>
      </c>
      <c r="C16" s="144">
        <v>3.411699938198256</v>
      </c>
      <c r="D16" s="141">
        <v>25</v>
      </c>
      <c r="E16" s="144">
        <v>101.077664732728</v>
      </c>
    </row>
    <row r="17" spans="1:5" x14ac:dyDescent="0.25">
      <c r="A17" s="123" t="s">
        <v>113</v>
      </c>
      <c r="B17" s="141">
        <v>2</v>
      </c>
      <c r="C17" s="144">
        <v>3.6294273024355612</v>
      </c>
      <c r="D17" s="141">
        <v>20</v>
      </c>
      <c r="E17" s="144">
        <v>111.69158005629259</v>
      </c>
    </row>
    <row r="18" spans="1:5" x14ac:dyDescent="0.25">
      <c r="A18" s="127" t="s">
        <v>114</v>
      </c>
      <c r="B18" s="145">
        <v>2</v>
      </c>
      <c r="C18" s="147">
        <v>4.0554569048549967</v>
      </c>
      <c r="D18" s="145">
        <v>50</v>
      </c>
      <c r="E18" s="147">
        <v>140.50584696569891</v>
      </c>
    </row>
    <row r="19" spans="1:5" x14ac:dyDescent="0.25">
      <c r="A19" s="42" t="s">
        <v>140</v>
      </c>
      <c r="B19" s="96"/>
      <c r="C19" s="96"/>
      <c r="D19" s="96"/>
      <c r="E19" s="96"/>
    </row>
    <row r="20" spans="1:5" x14ac:dyDescent="0.25">
      <c r="A20" s="42" t="s">
        <v>143</v>
      </c>
      <c r="B20" s="96"/>
      <c r="C20" s="96"/>
      <c r="D20" s="96"/>
      <c r="E20" s="96"/>
    </row>
    <row r="21" spans="1:5" x14ac:dyDescent="0.25">
      <c r="A21" s="42" t="s">
        <v>155</v>
      </c>
      <c r="B21" s="96"/>
      <c r="C21" s="96"/>
      <c r="D21" s="96"/>
      <c r="E21" s="96"/>
    </row>
  </sheetData>
  <mergeCells count="4">
    <mergeCell ref="A2:A4"/>
    <mergeCell ref="B2:E2"/>
    <mergeCell ref="B3:C3"/>
    <mergeCell ref="D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20"/>
  <sheetViews>
    <sheetView workbookViewId="0"/>
  </sheetViews>
  <sheetFormatPr defaultRowHeight="15" x14ac:dyDescent="0.25"/>
  <cols>
    <col min="1" max="1" width="25.5703125" customWidth="1"/>
    <col min="2" max="6" width="15.7109375" customWidth="1"/>
  </cols>
  <sheetData>
    <row r="1" spans="1:6" x14ac:dyDescent="0.25">
      <c r="A1" s="14" t="s">
        <v>63</v>
      </c>
      <c r="B1" s="248" t="s">
        <v>167</v>
      </c>
      <c r="C1" s="248"/>
      <c r="D1" s="248"/>
      <c r="E1" s="248"/>
      <c r="F1" s="248"/>
    </row>
    <row r="2" spans="1:6" x14ac:dyDescent="0.25">
      <c r="A2" s="293"/>
      <c r="B2" s="312" t="s">
        <v>168</v>
      </c>
      <c r="C2" s="313"/>
      <c r="D2" s="313"/>
      <c r="E2" s="313"/>
      <c r="F2" s="314"/>
    </row>
    <row r="3" spans="1:6" x14ac:dyDescent="0.25">
      <c r="A3" s="295"/>
      <c r="B3" s="187">
        <v>5</v>
      </c>
      <c r="C3" s="188">
        <v>10</v>
      </c>
      <c r="D3" s="188">
        <v>20</v>
      </c>
      <c r="E3" s="189">
        <v>50</v>
      </c>
      <c r="F3" s="190">
        <v>100</v>
      </c>
    </row>
    <row r="4" spans="1:6" x14ac:dyDescent="0.25">
      <c r="A4" s="62" t="s">
        <v>142</v>
      </c>
      <c r="B4" s="191">
        <v>0.67298237973228103</v>
      </c>
      <c r="C4" s="192">
        <v>0.5184430037251665</v>
      </c>
      <c r="D4" s="192">
        <v>0.75817137762607323</v>
      </c>
      <c r="E4" s="192">
        <v>1.4496251536190889</v>
      </c>
      <c r="F4" s="193">
        <v>0.1353777207458467</v>
      </c>
    </row>
    <row r="5" spans="1:6" x14ac:dyDescent="0.25">
      <c r="A5" s="119"/>
      <c r="B5" s="194" t="s">
        <v>15</v>
      </c>
      <c r="C5" s="195" t="s">
        <v>15</v>
      </c>
      <c r="D5" s="195" t="s">
        <v>15</v>
      </c>
      <c r="E5" s="195" t="s">
        <v>15</v>
      </c>
      <c r="F5" s="196" t="s">
        <v>15</v>
      </c>
    </row>
    <row r="6" spans="1:6" x14ac:dyDescent="0.25">
      <c r="A6" s="122" t="s">
        <v>104</v>
      </c>
      <c r="B6" s="194" t="s">
        <v>15</v>
      </c>
      <c r="C6" s="195" t="s">
        <v>15</v>
      </c>
      <c r="D6" s="195" t="s">
        <v>15</v>
      </c>
      <c r="E6" s="195" t="s">
        <v>15</v>
      </c>
      <c r="F6" s="196" t="s">
        <v>15</v>
      </c>
    </row>
    <row r="7" spans="1:6" x14ac:dyDescent="0.25">
      <c r="A7" s="123" t="s">
        <v>105</v>
      </c>
      <c r="B7" s="194">
        <v>0.41444818408213818</v>
      </c>
      <c r="C7" s="195">
        <v>0.2539253490070566</v>
      </c>
      <c r="D7" s="195">
        <v>0.53696685246430953</v>
      </c>
      <c r="E7" s="195">
        <v>0.45509962004112731</v>
      </c>
      <c r="F7" s="196">
        <v>0.15562020303683499</v>
      </c>
    </row>
    <row r="8" spans="1:6" x14ac:dyDescent="0.25">
      <c r="A8" s="123" t="s">
        <v>106</v>
      </c>
      <c r="B8" s="194">
        <v>0.52854189467637203</v>
      </c>
      <c r="C8" s="195">
        <v>0.48030063413374241</v>
      </c>
      <c r="D8" s="195">
        <v>0.61689455623314915</v>
      </c>
      <c r="E8" s="195">
        <v>0.66903108715340864</v>
      </c>
      <c r="F8" s="196">
        <v>5.6683947822258433E-2</v>
      </c>
    </row>
    <row r="9" spans="1:6" x14ac:dyDescent="0.25">
      <c r="A9" s="123" t="s">
        <v>107</v>
      </c>
      <c r="B9" s="194">
        <v>0.66301344651212246</v>
      </c>
      <c r="C9" s="195">
        <v>0.50791823962961402</v>
      </c>
      <c r="D9" s="195">
        <v>0.68658259795340704</v>
      </c>
      <c r="E9" s="195">
        <v>1.706428331317742</v>
      </c>
      <c r="F9" s="196">
        <v>5.3661540487927373E-2</v>
      </c>
    </row>
    <row r="10" spans="1:6" x14ac:dyDescent="0.25">
      <c r="A10" s="123" t="s">
        <v>108</v>
      </c>
      <c r="B10" s="194">
        <v>0.70802448272765317</v>
      </c>
      <c r="C10" s="195">
        <v>0.62541425428098218</v>
      </c>
      <c r="D10" s="195">
        <v>0.70413624822926557</v>
      </c>
      <c r="E10" s="195">
        <v>1.516276033059728</v>
      </c>
      <c r="F10" s="196">
        <v>0.1136302737422948</v>
      </c>
    </row>
    <row r="11" spans="1:6" x14ac:dyDescent="0.25">
      <c r="A11" s="123" t="s">
        <v>109</v>
      </c>
      <c r="B11" s="194">
        <v>1.0138016270656971</v>
      </c>
      <c r="C11" s="195">
        <v>0.70948044576702218</v>
      </c>
      <c r="D11" s="195">
        <v>1.196482115326521</v>
      </c>
      <c r="E11" s="195">
        <v>2.7721708036367159</v>
      </c>
      <c r="F11" s="196">
        <v>0.26620629063300238</v>
      </c>
    </row>
    <row r="12" spans="1:6" x14ac:dyDescent="0.25">
      <c r="A12" s="124"/>
      <c r="B12" s="194" t="s">
        <v>15</v>
      </c>
      <c r="C12" s="195" t="s">
        <v>15</v>
      </c>
      <c r="D12" s="195" t="s">
        <v>15</v>
      </c>
      <c r="E12" s="195" t="s">
        <v>15</v>
      </c>
      <c r="F12" s="196" t="s">
        <v>15</v>
      </c>
    </row>
    <row r="13" spans="1:6" ht="26.25" x14ac:dyDescent="0.25">
      <c r="A13" s="122" t="s">
        <v>110</v>
      </c>
      <c r="B13" s="194" t="s">
        <v>15</v>
      </c>
      <c r="C13" s="195" t="s">
        <v>15</v>
      </c>
      <c r="D13" s="195" t="s">
        <v>15</v>
      </c>
      <c r="E13" s="195" t="s">
        <v>15</v>
      </c>
      <c r="F13" s="196" t="s">
        <v>15</v>
      </c>
    </row>
    <row r="14" spans="1:6" x14ac:dyDescent="0.25">
      <c r="A14" s="123" t="s">
        <v>111</v>
      </c>
      <c r="B14" s="194">
        <v>0.65231861637312194</v>
      </c>
      <c r="C14" s="195">
        <v>0.53960012464123541</v>
      </c>
      <c r="D14" s="195">
        <v>0.60578320136243824</v>
      </c>
      <c r="E14" s="195">
        <v>0.99571997613437169</v>
      </c>
      <c r="F14" s="196">
        <v>4.2277003517860817E-2</v>
      </c>
    </row>
    <row r="15" spans="1:6" x14ac:dyDescent="0.25">
      <c r="A15" s="123" t="s">
        <v>112</v>
      </c>
      <c r="B15" s="194">
        <v>0.6532435001334348</v>
      </c>
      <c r="C15" s="195">
        <v>0.51012750474123847</v>
      </c>
      <c r="D15" s="195">
        <v>0.9708768935916462</v>
      </c>
      <c r="E15" s="195">
        <v>1.0890513932075621</v>
      </c>
      <c r="F15" s="196">
        <v>0.18840064652437441</v>
      </c>
    </row>
    <row r="16" spans="1:6" x14ac:dyDescent="0.25">
      <c r="A16" s="123" t="s">
        <v>113</v>
      </c>
      <c r="B16" s="194">
        <v>0.76848478193665504</v>
      </c>
      <c r="C16" s="195">
        <v>0.55157079649335561</v>
      </c>
      <c r="D16" s="195">
        <v>0.59345761671231323</v>
      </c>
      <c r="E16" s="195">
        <v>1.622542297637884</v>
      </c>
      <c r="F16" s="196">
        <v>9.3371809655352606E-2</v>
      </c>
    </row>
    <row r="17" spans="1:6" x14ac:dyDescent="0.25">
      <c r="A17" s="127" t="s">
        <v>114</v>
      </c>
      <c r="B17" s="197">
        <v>0.62824855800696</v>
      </c>
      <c r="C17" s="198">
        <v>0.48497854744982771</v>
      </c>
      <c r="D17" s="198">
        <v>0.78924673947525681</v>
      </c>
      <c r="E17" s="198">
        <v>1.9713684416126911</v>
      </c>
      <c r="F17" s="199">
        <v>0.18161461831026091</v>
      </c>
    </row>
    <row r="18" spans="1:6" x14ac:dyDescent="0.25">
      <c r="A18" s="42" t="s">
        <v>140</v>
      </c>
    </row>
    <row r="19" spans="1:6" x14ac:dyDescent="0.25">
      <c r="A19" s="42" t="s">
        <v>141</v>
      </c>
    </row>
    <row r="20" spans="1:6" x14ac:dyDescent="0.25">
      <c r="A20" s="42" t="s">
        <v>155</v>
      </c>
    </row>
  </sheetData>
  <mergeCells count="2">
    <mergeCell ref="A2:A3"/>
    <mergeCell ref="B2:F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18"/>
  <sheetViews>
    <sheetView workbookViewId="0"/>
  </sheetViews>
  <sheetFormatPr defaultRowHeight="15" x14ac:dyDescent="0.25"/>
  <cols>
    <col min="1" max="1" width="19.28515625" customWidth="1"/>
    <col min="2" max="7" width="14.85546875" customWidth="1"/>
    <col min="9" max="9" width="11.140625" customWidth="1"/>
  </cols>
  <sheetData>
    <row r="1" spans="1:10" x14ac:dyDescent="0.25">
      <c r="A1" s="14" t="s">
        <v>133</v>
      </c>
      <c r="B1" s="270" t="s">
        <v>66</v>
      </c>
      <c r="C1" s="270"/>
      <c r="D1" s="270"/>
      <c r="E1" s="270"/>
      <c r="F1" s="270"/>
      <c r="G1" s="270"/>
    </row>
    <row r="2" spans="1:10" x14ac:dyDescent="0.25">
      <c r="A2" s="297"/>
      <c r="B2" s="200" t="s">
        <v>144</v>
      </c>
      <c r="C2" s="201"/>
      <c r="D2" s="201"/>
      <c r="E2" s="201"/>
      <c r="F2" s="201"/>
      <c r="G2" s="202"/>
    </row>
    <row r="3" spans="1:10" ht="42.75" x14ac:dyDescent="0.25">
      <c r="A3" s="298"/>
      <c r="B3" s="203" t="s">
        <v>145</v>
      </c>
      <c r="C3" s="138" t="s">
        <v>146</v>
      </c>
      <c r="D3" s="138" t="s">
        <v>147</v>
      </c>
      <c r="E3" s="251" t="s">
        <v>169</v>
      </c>
      <c r="F3" s="204" t="s">
        <v>13</v>
      </c>
      <c r="G3" s="205" t="s">
        <v>139</v>
      </c>
    </row>
    <row r="4" spans="1:10" x14ac:dyDescent="0.25">
      <c r="A4" s="206" t="s">
        <v>139</v>
      </c>
      <c r="B4" s="207">
        <v>0.14797743764918339</v>
      </c>
      <c r="C4" s="208">
        <v>5.8224149829602792E-2</v>
      </c>
      <c r="D4" s="208">
        <v>1.188040319347277E-2</v>
      </c>
      <c r="E4" s="250">
        <v>1.2026890713025779E-2</v>
      </c>
      <c r="F4" s="208">
        <v>0.20628281905597881</v>
      </c>
      <c r="G4" s="209">
        <v>0.43639170044126352</v>
      </c>
      <c r="I4" s="219"/>
      <c r="J4" s="219"/>
    </row>
    <row r="5" spans="1:10" x14ac:dyDescent="0.25">
      <c r="A5" s="210"/>
      <c r="B5" s="211"/>
      <c r="C5" s="143"/>
      <c r="D5" s="143"/>
      <c r="E5" s="143"/>
      <c r="F5" s="143"/>
      <c r="G5" s="212"/>
      <c r="I5" s="219"/>
      <c r="J5" s="219"/>
    </row>
    <row r="6" spans="1:10" x14ac:dyDescent="0.25">
      <c r="A6" s="122" t="s">
        <v>104</v>
      </c>
      <c r="B6" s="211"/>
      <c r="C6" s="143"/>
      <c r="D6" s="143"/>
      <c r="E6" s="143"/>
      <c r="F6" s="143"/>
      <c r="G6" s="212"/>
      <c r="I6" s="219"/>
      <c r="J6" s="219"/>
    </row>
    <row r="7" spans="1:10" x14ac:dyDescent="0.25">
      <c r="A7" s="123" t="s">
        <v>105</v>
      </c>
      <c r="B7" s="213">
        <v>8.5906772864111358E-2</v>
      </c>
      <c r="C7" s="214">
        <v>4.7559247050888979E-2</v>
      </c>
      <c r="D7" s="214">
        <v>4.9838301432334319E-3</v>
      </c>
      <c r="E7" s="214">
        <v>4.9838301432334319E-3</v>
      </c>
      <c r="F7" s="214">
        <v>0.14241956448782819</v>
      </c>
      <c r="G7" s="215">
        <v>0.2858532446892954</v>
      </c>
      <c r="I7" s="219"/>
      <c r="J7" s="219"/>
    </row>
    <row r="8" spans="1:10" x14ac:dyDescent="0.25">
      <c r="A8" s="123" t="s">
        <v>106</v>
      </c>
      <c r="B8" s="213">
        <v>0.12513481480521599</v>
      </c>
      <c r="C8" s="214">
        <v>5.7514783575739588E-2</v>
      </c>
      <c r="D8" s="214">
        <v>3.7319537120386929E-3</v>
      </c>
      <c r="E8" s="214">
        <v>0</v>
      </c>
      <c r="F8" s="214">
        <v>0.25112675748140761</v>
      </c>
      <c r="G8" s="215">
        <v>0.43750830957440179</v>
      </c>
      <c r="I8" s="219"/>
      <c r="J8" s="219"/>
    </row>
    <row r="9" spans="1:10" x14ac:dyDescent="0.25">
      <c r="A9" s="123" t="s">
        <v>107</v>
      </c>
      <c r="B9" s="213">
        <v>0.1865364004019848</v>
      </c>
      <c r="C9" s="214">
        <v>7.8662815743728826E-2</v>
      </c>
      <c r="D9" s="214">
        <v>0</v>
      </c>
      <c r="E9" s="214">
        <v>0</v>
      </c>
      <c r="F9" s="214">
        <v>0.21899824739420209</v>
      </c>
      <c r="G9" s="215">
        <v>0.48419746353991572</v>
      </c>
      <c r="I9" s="219"/>
      <c r="J9" s="219"/>
    </row>
    <row r="10" spans="1:10" x14ac:dyDescent="0.25">
      <c r="A10" s="123" t="s">
        <v>108</v>
      </c>
      <c r="B10" s="213">
        <v>0.1406318573148477</v>
      </c>
      <c r="C10" s="214">
        <v>7.5403255237053449E-2</v>
      </c>
      <c r="D10" s="214">
        <v>1.48890581713429E-2</v>
      </c>
      <c r="E10" s="214">
        <v>2.1599289056365621E-2</v>
      </c>
      <c r="F10" s="214">
        <v>0.1862726425130497</v>
      </c>
      <c r="G10" s="215">
        <v>0.43879610229265942</v>
      </c>
      <c r="I10" s="219"/>
      <c r="J10" s="219"/>
    </row>
    <row r="11" spans="1:10" x14ac:dyDescent="0.25">
      <c r="A11" s="123" t="s">
        <v>109</v>
      </c>
      <c r="B11" s="213">
        <v>0.20144617550037111</v>
      </c>
      <c r="C11" s="214">
        <v>3.5578640266532513E-2</v>
      </c>
      <c r="D11" s="214">
        <v>3.1643680519287801E-2</v>
      </c>
      <c r="E11" s="214">
        <v>2.875402798901433E-2</v>
      </c>
      <c r="F11" s="214">
        <v>0.23976457308804019</v>
      </c>
      <c r="G11" s="215">
        <v>0.53718709736324588</v>
      </c>
      <c r="I11" s="219"/>
      <c r="J11" s="219"/>
    </row>
    <row r="12" spans="1:10" x14ac:dyDescent="0.25">
      <c r="A12" s="124"/>
      <c r="B12" s="211"/>
      <c r="C12" s="143"/>
      <c r="D12" s="143"/>
      <c r="E12" s="143"/>
      <c r="F12" s="143"/>
      <c r="G12" s="212"/>
      <c r="I12" s="219"/>
      <c r="J12" s="219"/>
    </row>
    <row r="13" spans="1:10" ht="39" x14ac:dyDescent="0.25">
      <c r="A13" s="122" t="s">
        <v>110</v>
      </c>
      <c r="B13" s="211"/>
      <c r="C13" s="143"/>
      <c r="D13" s="143"/>
      <c r="E13" s="143"/>
      <c r="F13" s="143"/>
      <c r="G13" s="212"/>
      <c r="I13" s="219"/>
      <c r="J13" s="219"/>
    </row>
    <row r="14" spans="1:10" x14ac:dyDescent="0.25">
      <c r="A14" s="123" t="s">
        <v>111</v>
      </c>
      <c r="B14" s="213">
        <v>0.15621379434944141</v>
      </c>
      <c r="C14" s="214">
        <v>7.7144213177119378E-2</v>
      </c>
      <c r="D14" s="214">
        <v>1.3136884432859651E-2</v>
      </c>
      <c r="E14" s="214">
        <v>2.8975938348374239E-2</v>
      </c>
      <c r="F14" s="214">
        <v>0.32594872604979569</v>
      </c>
      <c r="G14" s="215">
        <v>0.60141955635759026</v>
      </c>
      <c r="I14" s="219"/>
      <c r="J14" s="219"/>
    </row>
    <row r="15" spans="1:10" x14ac:dyDescent="0.25">
      <c r="A15" s="123" t="s">
        <v>112</v>
      </c>
      <c r="B15" s="213">
        <v>0.16850548763708781</v>
      </c>
      <c r="C15" s="214">
        <v>5.8392139735861513E-2</v>
      </c>
      <c r="D15" s="214">
        <v>2.6071102982063919E-2</v>
      </c>
      <c r="E15" s="214">
        <v>1.5644993271829648E-2</v>
      </c>
      <c r="F15" s="214">
        <v>0.26190155222625783</v>
      </c>
      <c r="G15" s="215">
        <v>0.53051527585310065</v>
      </c>
      <c r="I15" s="219"/>
      <c r="J15" s="219"/>
    </row>
    <row r="16" spans="1:10" x14ac:dyDescent="0.25">
      <c r="A16" s="123" t="s">
        <v>113</v>
      </c>
      <c r="B16" s="213">
        <v>0.15111118956103131</v>
      </c>
      <c r="C16" s="214">
        <v>4.7000265247925249E-2</v>
      </c>
      <c r="D16" s="214">
        <v>4.4865584285845089E-3</v>
      </c>
      <c r="E16" s="214">
        <v>3.603810968364323E-3</v>
      </c>
      <c r="F16" s="214">
        <v>0.16647233265526371</v>
      </c>
      <c r="G16" s="215">
        <v>0.37267415686116911</v>
      </c>
      <c r="I16" s="219"/>
      <c r="J16" s="219"/>
    </row>
    <row r="17" spans="1:10" ht="13.5" customHeight="1" x14ac:dyDescent="0.25">
      <c r="A17" s="127" t="s">
        <v>148</v>
      </c>
      <c r="B17" s="216">
        <v>0.1204938106643071</v>
      </c>
      <c r="C17" s="217">
        <v>5.4633433086581841E-2</v>
      </c>
      <c r="D17" s="217">
        <v>3.593695686834169E-3</v>
      </c>
      <c r="E17" s="217">
        <v>4.1950526749074428E-3</v>
      </c>
      <c r="F17" s="217">
        <v>0.10648426288276069</v>
      </c>
      <c r="G17" s="218">
        <v>0.28940025499539118</v>
      </c>
      <c r="I17" s="219"/>
      <c r="J17" s="219"/>
    </row>
    <row r="18" spans="1:10" x14ac:dyDescent="0.25">
      <c r="A18" s="42" t="s">
        <v>155</v>
      </c>
      <c r="B18" s="96"/>
      <c r="C18" s="96"/>
      <c r="D18" s="96"/>
      <c r="E18" s="96"/>
      <c r="F18" s="96"/>
      <c r="G18" s="96"/>
      <c r="I18" s="219"/>
      <c r="J18" s="219"/>
    </row>
  </sheetData>
  <mergeCells count="2">
    <mergeCell ref="B1:G1"/>
    <mergeCell ref="A2:A3"/>
  </mergeCells>
  <conditionalFormatting sqref="J3:K18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9"/>
  <sheetViews>
    <sheetView workbookViewId="0"/>
  </sheetViews>
  <sheetFormatPr defaultRowHeight="15" x14ac:dyDescent="0.25"/>
  <cols>
    <col min="1" max="1" width="25.42578125" customWidth="1"/>
    <col min="2" max="8" width="17" customWidth="1"/>
  </cols>
  <sheetData>
    <row r="1" spans="1:7" x14ac:dyDescent="0.25">
      <c r="A1" s="14" t="s">
        <v>134</v>
      </c>
      <c r="B1" s="270" t="s">
        <v>67</v>
      </c>
      <c r="C1" s="270"/>
      <c r="D1" s="270"/>
      <c r="E1" s="270"/>
      <c r="F1" s="270"/>
      <c r="G1" s="270"/>
    </row>
    <row r="2" spans="1:7" x14ac:dyDescent="0.25">
      <c r="A2" s="297"/>
      <c r="B2" s="220" t="s">
        <v>149</v>
      </c>
      <c r="C2" s="201"/>
      <c r="D2" s="201"/>
      <c r="E2" s="201"/>
      <c r="F2" s="201"/>
      <c r="G2" s="202"/>
    </row>
    <row r="3" spans="1:7" ht="28.5" x14ac:dyDescent="0.25">
      <c r="A3" s="298"/>
      <c r="B3" s="137" t="s">
        <v>145</v>
      </c>
      <c r="C3" s="138" t="s">
        <v>146</v>
      </c>
      <c r="D3" s="138" t="s">
        <v>147</v>
      </c>
      <c r="E3" s="138" t="s">
        <v>169</v>
      </c>
      <c r="F3" s="221" t="s">
        <v>13</v>
      </c>
      <c r="G3" s="222" t="s">
        <v>139</v>
      </c>
    </row>
    <row r="4" spans="1:7" x14ac:dyDescent="0.25">
      <c r="A4" s="206" t="s">
        <v>139</v>
      </c>
      <c r="B4" s="223">
        <v>100</v>
      </c>
      <c r="C4" s="170">
        <v>50</v>
      </c>
      <c r="D4" s="170">
        <v>250</v>
      </c>
      <c r="E4" s="170">
        <v>150</v>
      </c>
      <c r="F4" s="171">
        <v>70</v>
      </c>
      <c r="G4" s="224">
        <v>100</v>
      </c>
    </row>
    <row r="5" spans="1:7" x14ac:dyDescent="0.25">
      <c r="A5" s="210"/>
      <c r="B5" s="183"/>
      <c r="C5" s="225"/>
      <c r="D5" s="225"/>
      <c r="E5" s="225"/>
      <c r="F5" s="184"/>
      <c r="G5" s="226"/>
    </row>
    <row r="6" spans="1:7" x14ac:dyDescent="0.25">
      <c r="A6" s="122" t="s">
        <v>104</v>
      </c>
      <c r="B6" s="183"/>
      <c r="C6" s="225"/>
      <c r="D6" s="225"/>
      <c r="E6" s="225"/>
      <c r="F6" s="184"/>
      <c r="G6" s="226"/>
    </row>
    <row r="7" spans="1:7" x14ac:dyDescent="0.25">
      <c r="A7" s="123" t="s">
        <v>105</v>
      </c>
      <c r="B7" s="141">
        <v>50</v>
      </c>
      <c r="C7" s="142">
        <v>50</v>
      </c>
      <c r="D7" s="142">
        <v>100</v>
      </c>
      <c r="E7" s="142">
        <v>20</v>
      </c>
      <c r="F7" s="144">
        <v>65</v>
      </c>
      <c r="G7" s="226">
        <v>60</v>
      </c>
    </row>
    <row r="8" spans="1:7" x14ac:dyDescent="0.25">
      <c r="A8" s="123" t="s">
        <v>106</v>
      </c>
      <c r="B8" s="141">
        <v>80</v>
      </c>
      <c r="C8" s="142">
        <v>37</v>
      </c>
      <c r="D8" s="142">
        <v>100</v>
      </c>
      <c r="E8" s="142" t="s">
        <v>179</v>
      </c>
      <c r="F8" s="144">
        <v>50</v>
      </c>
      <c r="G8" s="226">
        <v>50</v>
      </c>
    </row>
    <row r="9" spans="1:7" x14ac:dyDescent="0.25">
      <c r="A9" s="123" t="s">
        <v>107</v>
      </c>
      <c r="B9" s="141">
        <v>80</v>
      </c>
      <c r="C9" s="142">
        <v>50</v>
      </c>
      <c r="D9" s="142" t="s">
        <v>179</v>
      </c>
      <c r="E9" s="142" t="s">
        <v>179</v>
      </c>
      <c r="F9" s="144">
        <v>100</v>
      </c>
      <c r="G9" s="226">
        <v>80</v>
      </c>
    </row>
    <row r="10" spans="1:7" x14ac:dyDescent="0.25">
      <c r="A10" s="123" t="s">
        <v>108</v>
      </c>
      <c r="B10" s="141">
        <v>150</v>
      </c>
      <c r="C10" s="142">
        <v>100</v>
      </c>
      <c r="D10" s="142">
        <v>2000</v>
      </c>
      <c r="E10" s="142">
        <v>100</v>
      </c>
      <c r="F10" s="144">
        <v>70</v>
      </c>
      <c r="G10" s="226">
        <v>100</v>
      </c>
    </row>
    <row r="11" spans="1:7" x14ac:dyDescent="0.25">
      <c r="A11" s="123" t="s">
        <v>109</v>
      </c>
      <c r="B11" s="141">
        <v>140</v>
      </c>
      <c r="C11" s="142">
        <v>100</v>
      </c>
      <c r="D11" s="142">
        <v>200</v>
      </c>
      <c r="E11" s="142">
        <v>500</v>
      </c>
      <c r="F11" s="144">
        <v>60</v>
      </c>
      <c r="G11" s="226">
        <v>100</v>
      </c>
    </row>
    <row r="12" spans="1:7" x14ac:dyDescent="0.25">
      <c r="A12" s="124"/>
      <c r="B12" s="183"/>
      <c r="C12" s="225"/>
      <c r="D12" s="225"/>
      <c r="E12" s="225"/>
      <c r="F12" s="184"/>
      <c r="G12" s="226"/>
    </row>
    <row r="13" spans="1:7" ht="26.25" x14ac:dyDescent="0.25">
      <c r="A13" s="122" t="s">
        <v>110</v>
      </c>
      <c r="B13" s="183"/>
      <c r="C13" s="225"/>
      <c r="D13" s="225"/>
      <c r="E13" s="225"/>
      <c r="F13" s="184"/>
      <c r="G13" s="226"/>
    </row>
    <row r="14" spans="1:7" x14ac:dyDescent="0.25">
      <c r="A14" s="123" t="s">
        <v>111</v>
      </c>
      <c r="B14" s="141">
        <v>160</v>
      </c>
      <c r="C14" s="142">
        <v>20</v>
      </c>
      <c r="D14" s="142">
        <v>100</v>
      </c>
      <c r="E14" s="142">
        <v>60</v>
      </c>
      <c r="F14" s="144">
        <v>60</v>
      </c>
      <c r="G14" s="226">
        <v>70</v>
      </c>
    </row>
    <row r="15" spans="1:7" x14ac:dyDescent="0.25">
      <c r="A15" s="123" t="s">
        <v>112</v>
      </c>
      <c r="B15" s="141">
        <v>100</v>
      </c>
      <c r="C15" s="142">
        <v>50</v>
      </c>
      <c r="D15" s="142">
        <v>300</v>
      </c>
      <c r="E15" s="142">
        <v>150</v>
      </c>
      <c r="F15" s="144">
        <v>60</v>
      </c>
      <c r="G15" s="226">
        <v>80</v>
      </c>
    </row>
    <row r="16" spans="1:7" x14ac:dyDescent="0.25">
      <c r="A16" s="123" t="s">
        <v>113</v>
      </c>
      <c r="B16" s="141">
        <v>100</v>
      </c>
      <c r="C16" s="142">
        <v>100</v>
      </c>
      <c r="D16" s="142">
        <v>2000</v>
      </c>
      <c r="E16" s="142">
        <v>800</v>
      </c>
      <c r="F16" s="144">
        <v>70</v>
      </c>
      <c r="G16" s="226">
        <v>100</v>
      </c>
    </row>
    <row r="17" spans="1:7" x14ac:dyDescent="0.25">
      <c r="A17" s="127" t="s">
        <v>148</v>
      </c>
      <c r="B17" s="145">
        <v>200</v>
      </c>
      <c r="C17" s="146">
        <v>70</v>
      </c>
      <c r="D17" s="146">
        <v>200</v>
      </c>
      <c r="E17" s="146">
        <v>600</v>
      </c>
      <c r="F17" s="147">
        <v>200</v>
      </c>
      <c r="G17" s="227">
        <v>150</v>
      </c>
    </row>
    <row r="18" spans="1:7" x14ac:dyDescent="0.25">
      <c r="A18" s="42" t="s">
        <v>140</v>
      </c>
      <c r="B18" s="96"/>
      <c r="C18" s="96"/>
      <c r="D18" s="96"/>
      <c r="E18" s="96"/>
      <c r="F18" s="96"/>
      <c r="G18" s="96"/>
    </row>
    <row r="19" spans="1:7" x14ac:dyDescent="0.25">
      <c r="A19" s="42" t="s">
        <v>155</v>
      </c>
      <c r="B19" s="96"/>
      <c r="C19" s="96"/>
      <c r="D19" s="96"/>
      <c r="E19" s="96"/>
      <c r="F19" s="96"/>
      <c r="G19" s="96"/>
    </row>
  </sheetData>
  <mergeCells count="2">
    <mergeCell ref="B1:G1"/>
    <mergeCell ref="A2:A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A67F3-06E7-488D-8F55-E65F6E300AF5}">
  <dimension ref="A1:G21"/>
  <sheetViews>
    <sheetView workbookViewId="0"/>
  </sheetViews>
  <sheetFormatPr defaultRowHeight="15" x14ac:dyDescent="0.25"/>
  <cols>
    <col min="1" max="1" width="25.42578125" customWidth="1"/>
    <col min="2" max="8" width="17" customWidth="1"/>
  </cols>
  <sheetData>
    <row r="1" spans="1:7" x14ac:dyDescent="0.25">
      <c r="A1" s="14" t="s">
        <v>177</v>
      </c>
      <c r="B1" s="296" t="s">
        <v>170</v>
      </c>
      <c r="C1" s="296"/>
      <c r="D1" s="296"/>
      <c r="E1" s="296"/>
      <c r="F1" s="296"/>
      <c r="G1" s="296"/>
    </row>
    <row r="2" spans="1:7" x14ac:dyDescent="0.25">
      <c r="A2" s="253"/>
      <c r="B2" s="258">
        <v>2007</v>
      </c>
      <c r="C2" s="259">
        <v>2010</v>
      </c>
      <c r="D2" s="259">
        <v>2013</v>
      </c>
      <c r="E2" s="259">
        <v>2016</v>
      </c>
      <c r="F2" s="259">
        <v>2019</v>
      </c>
      <c r="G2" s="260">
        <v>2022</v>
      </c>
    </row>
    <row r="3" spans="1:7" x14ac:dyDescent="0.25">
      <c r="A3" s="255" t="s">
        <v>104</v>
      </c>
      <c r="B3" s="225"/>
      <c r="C3" s="225"/>
      <c r="D3" s="225"/>
      <c r="E3" s="225"/>
      <c r="F3" s="225"/>
      <c r="G3" s="252"/>
    </row>
    <row r="4" spans="1:7" x14ac:dyDescent="0.25">
      <c r="A4" s="254" t="s">
        <v>105</v>
      </c>
      <c r="B4" s="142">
        <v>87.545574593499481</v>
      </c>
      <c r="C4" s="142">
        <v>78.348020995723516</v>
      </c>
      <c r="D4" s="142">
        <v>81.552349082784488</v>
      </c>
      <c r="E4" s="142">
        <v>41.206575662300452</v>
      </c>
      <c r="F4" s="142">
        <v>31.408057117939752</v>
      </c>
      <c r="G4" s="144">
        <v>20.816321719464099</v>
      </c>
    </row>
    <row r="5" spans="1:7" x14ac:dyDescent="0.25">
      <c r="A5" s="254" t="s">
        <v>106</v>
      </c>
      <c r="B5" s="142">
        <v>90.537302837129957</v>
      </c>
      <c r="C5" s="142">
        <v>72.086801547425608</v>
      </c>
      <c r="D5" s="142">
        <v>78.587406154487226</v>
      </c>
      <c r="E5" s="142">
        <v>40.871749644277543</v>
      </c>
      <c r="F5" s="142">
        <v>46.274169206536023</v>
      </c>
      <c r="G5" s="144">
        <v>28.799777993304261</v>
      </c>
    </row>
    <row r="6" spans="1:7" x14ac:dyDescent="0.25">
      <c r="A6" s="254" t="s">
        <v>107</v>
      </c>
      <c r="B6" s="142">
        <v>87.62308859671279</v>
      </c>
      <c r="C6" s="142">
        <v>70.751225962565172</v>
      </c>
      <c r="D6" s="142">
        <v>77.555803889226908</v>
      </c>
      <c r="E6" s="142">
        <v>50.876020462163751</v>
      </c>
      <c r="F6" s="142">
        <v>56.37943046840109</v>
      </c>
      <c r="G6" s="144">
        <v>31.672248143906859</v>
      </c>
    </row>
    <row r="7" spans="1:7" x14ac:dyDescent="0.25">
      <c r="A7" s="254" t="s">
        <v>108</v>
      </c>
      <c r="B7" s="142">
        <v>82.81531197614342</v>
      </c>
      <c r="C7" s="142">
        <v>69.529149145296643</v>
      </c>
      <c r="D7" s="142">
        <v>75.072656896707272</v>
      </c>
      <c r="E7" s="142">
        <v>46.153795541970567</v>
      </c>
      <c r="F7" s="142">
        <v>50.558896581673793</v>
      </c>
      <c r="G7" s="144">
        <v>27.709497560221578</v>
      </c>
    </row>
    <row r="8" spans="1:7" x14ac:dyDescent="0.25">
      <c r="A8" s="254" t="s">
        <v>109</v>
      </c>
      <c r="B8" s="142">
        <v>83.43236229894039</v>
      </c>
      <c r="C8" s="142">
        <v>69.097750750776868</v>
      </c>
      <c r="D8" s="142">
        <v>67.709201321559689</v>
      </c>
      <c r="E8" s="142">
        <v>48.270737438189428</v>
      </c>
      <c r="F8" s="142">
        <v>55.007992837801332</v>
      </c>
      <c r="G8" s="144">
        <v>36.615244104933417</v>
      </c>
    </row>
    <row r="9" spans="1:7" x14ac:dyDescent="0.25">
      <c r="A9" s="256"/>
      <c r="B9" s="225"/>
      <c r="C9" s="225"/>
      <c r="D9" s="225"/>
      <c r="E9" s="225"/>
      <c r="F9" s="225"/>
      <c r="G9" s="252"/>
    </row>
    <row r="10" spans="1:7" ht="26.25" x14ac:dyDescent="0.25">
      <c r="A10" s="255" t="s">
        <v>110</v>
      </c>
      <c r="B10" s="225"/>
      <c r="C10" s="225"/>
      <c r="D10" s="225"/>
      <c r="E10" s="225"/>
      <c r="F10" s="225"/>
      <c r="G10" s="252"/>
    </row>
    <row r="11" spans="1:7" x14ac:dyDescent="0.25">
      <c r="A11" s="254" t="s">
        <v>111</v>
      </c>
      <c r="B11" s="142">
        <v>92.09737811873066</v>
      </c>
      <c r="C11" s="142">
        <v>76.787614563584214</v>
      </c>
      <c r="D11" s="142">
        <v>74.969493226516164</v>
      </c>
      <c r="E11" s="142">
        <v>47.444773976560093</v>
      </c>
      <c r="F11" s="142">
        <v>59.424524127038922</v>
      </c>
      <c r="G11" s="144">
        <v>34.062441880819748</v>
      </c>
    </row>
    <row r="12" spans="1:7" x14ac:dyDescent="0.25">
      <c r="A12" s="254" t="s">
        <v>112</v>
      </c>
      <c r="B12" s="142">
        <v>88.003883950843047</v>
      </c>
      <c r="C12" s="142">
        <v>72.945583639307515</v>
      </c>
      <c r="D12" s="142">
        <v>77.056683122539198</v>
      </c>
      <c r="E12" s="142">
        <v>45.639181066051627</v>
      </c>
      <c r="F12" s="142">
        <v>48.561028689903893</v>
      </c>
      <c r="G12" s="144">
        <v>34.673620215145043</v>
      </c>
    </row>
    <row r="13" spans="1:7" x14ac:dyDescent="0.25">
      <c r="A13" s="254" t="s">
        <v>113</v>
      </c>
      <c r="B13" s="142">
        <v>85.536380934170325</v>
      </c>
      <c r="C13" s="142">
        <v>66.068838902333312</v>
      </c>
      <c r="D13" s="142">
        <v>76.063810477155428</v>
      </c>
      <c r="E13" s="142">
        <v>48.252643689327499</v>
      </c>
      <c r="F13" s="142">
        <v>40.566318477295837</v>
      </c>
      <c r="G13" s="144">
        <v>27.923507324987192</v>
      </c>
    </row>
    <row r="14" spans="1:7" x14ac:dyDescent="0.25">
      <c r="A14" s="254" t="s">
        <v>148</v>
      </c>
      <c r="B14" s="142">
        <v>86.853555362304007</v>
      </c>
      <c r="C14" s="142">
        <v>66.464109409306502</v>
      </c>
      <c r="D14" s="142">
        <v>76.455715812725217</v>
      </c>
      <c r="E14" s="142">
        <v>42.465164253207973</v>
      </c>
      <c r="F14" s="142">
        <v>42.485088916087037</v>
      </c>
      <c r="G14" s="144">
        <v>21.600186162375309</v>
      </c>
    </row>
    <row r="15" spans="1:7" x14ac:dyDescent="0.25">
      <c r="A15" s="254"/>
      <c r="B15" s="142"/>
      <c r="C15" s="142"/>
      <c r="D15" s="142"/>
      <c r="E15" s="142"/>
      <c r="F15" s="142"/>
      <c r="G15" s="252"/>
    </row>
    <row r="16" spans="1:7" x14ac:dyDescent="0.25">
      <c r="A16" s="255" t="s">
        <v>171</v>
      </c>
      <c r="B16" s="142"/>
      <c r="C16" s="142"/>
      <c r="D16" s="142"/>
      <c r="E16" s="142"/>
      <c r="F16" s="142"/>
      <c r="G16" s="252"/>
    </row>
    <row r="17" spans="1:7" x14ac:dyDescent="0.25">
      <c r="A17" s="254" t="s">
        <v>172</v>
      </c>
      <c r="B17" s="142">
        <v>88.476212922656231</v>
      </c>
      <c r="C17" s="142">
        <v>76.506668516004865</v>
      </c>
      <c r="D17" s="142">
        <v>77.701977586489576</v>
      </c>
      <c r="E17" s="142">
        <v>56.450886044345893</v>
      </c>
      <c r="F17" s="142">
        <v>64.940831193719532</v>
      </c>
      <c r="G17" s="144">
        <v>53.444810265370577</v>
      </c>
    </row>
    <row r="18" spans="1:7" x14ac:dyDescent="0.25">
      <c r="A18" s="254" t="s">
        <v>173</v>
      </c>
      <c r="B18" s="142">
        <v>86.261509194578366</v>
      </c>
      <c r="C18" s="142">
        <v>71.944978514223465</v>
      </c>
      <c r="D18" s="142">
        <v>80.957624029468604</v>
      </c>
      <c r="E18" s="142">
        <v>51.079637327720263</v>
      </c>
      <c r="F18" s="142">
        <v>59.936651299271993</v>
      </c>
      <c r="G18" s="144">
        <v>41.030209391716092</v>
      </c>
    </row>
    <row r="19" spans="1:7" x14ac:dyDescent="0.25">
      <c r="A19" s="257" t="s">
        <v>174</v>
      </c>
      <c r="B19" s="146">
        <v>73.195457842184069</v>
      </c>
      <c r="C19" s="146">
        <v>55.807604219848614</v>
      </c>
      <c r="D19" s="146">
        <v>59.493736635802676</v>
      </c>
      <c r="E19" s="146">
        <v>31.702105808075199</v>
      </c>
      <c r="F19" s="146">
        <v>34.996306065760372</v>
      </c>
      <c r="G19" s="147">
        <v>23.00801432116037</v>
      </c>
    </row>
    <row r="20" spans="1:7" x14ac:dyDescent="0.25">
      <c r="A20" s="42" t="s">
        <v>140</v>
      </c>
      <c r="B20" s="96"/>
      <c r="C20" s="96"/>
      <c r="D20" s="96"/>
      <c r="E20" s="96"/>
      <c r="F20" s="96"/>
      <c r="G20" s="96"/>
    </row>
    <row r="21" spans="1:7" x14ac:dyDescent="0.25">
      <c r="A21" s="42" t="s">
        <v>178</v>
      </c>
      <c r="B21" s="96"/>
      <c r="C21" s="96"/>
      <c r="D21" s="96"/>
      <c r="E21" s="96"/>
      <c r="F21" s="96"/>
      <c r="G21" s="96"/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9"/>
  <sheetViews>
    <sheetView workbookViewId="0"/>
  </sheetViews>
  <sheetFormatPr defaultRowHeight="15" x14ac:dyDescent="0.25"/>
  <cols>
    <col min="1" max="1" width="31" customWidth="1"/>
    <col min="2" max="10" width="13.5703125" customWidth="1"/>
    <col min="11" max="11" width="13.5703125" style="41" customWidth="1"/>
    <col min="12" max="12" width="13.5703125" customWidth="1"/>
  </cols>
  <sheetData>
    <row r="1" spans="1:15" ht="30.95" customHeight="1" x14ac:dyDescent="0.25">
      <c r="A1" s="14" t="s">
        <v>0</v>
      </c>
      <c r="B1" s="14" t="s">
        <v>1</v>
      </c>
      <c r="C1" s="15"/>
      <c r="D1" s="15"/>
      <c r="E1" s="15"/>
      <c r="F1" s="15"/>
      <c r="G1" s="15"/>
      <c r="H1" s="15"/>
      <c r="I1" s="15"/>
      <c r="J1" s="15"/>
      <c r="K1" s="48"/>
      <c r="L1" s="228"/>
      <c r="N1" s="47"/>
      <c r="O1" s="47"/>
    </row>
    <row r="2" spans="1:15" ht="14.25" customHeight="1" x14ac:dyDescent="0.25">
      <c r="A2" s="267" t="s">
        <v>2</v>
      </c>
      <c r="B2" s="267" t="s">
        <v>3</v>
      </c>
      <c r="C2" s="16" t="s">
        <v>4</v>
      </c>
      <c r="D2" s="17"/>
      <c r="E2" s="17"/>
      <c r="F2" s="17"/>
      <c r="G2" s="17"/>
      <c r="H2" s="17"/>
      <c r="I2" s="17"/>
      <c r="J2" s="17"/>
      <c r="K2" s="17"/>
      <c r="L2" s="18"/>
    </row>
    <row r="3" spans="1:15" ht="49.5" customHeight="1" x14ac:dyDescent="0.25">
      <c r="A3" s="268"/>
      <c r="B3" s="268"/>
      <c r="C3" s="19" t="s">
        <v>5</v>
      </c>
      <c r="D3" s="20" t="s">
        <v>6</v>
      </c>
      <c r="E3" s="20" t="s">
        <v>7</v>
      </c>
      <c r="F3" s="20" t="s">
        <v>8</v>
      </c>
      <c r="G3" s="20" t="s">
        <v>9</v>
      </c>
      <c r="H3" s="20" t="s">
        <v>10</v>
      </c>
      <c r="I3" s="20" t="s">
        <v>11</v>
      </c>
      <c r="J3" s="20" t="s">
        <v>12</v>
      </c>
      <c r="K3" s="49" t="s">
        <v>13</v>
      </c>
      <c r="L3" s="50" t="s">
        <v>37</v>
      </c>
      <c r="N3" s="45"/>
    </row>
    <row r="4" spans="1:15" x14ac:dyDescent="0.25">
      <c r="A4" s="21" t="s">
        <v>14</v>
      </c>
      <c r="B4" s="22">
        <v>100</v>
      </c>
      <c r="C4" s="22">
        <v>13</v>
      </c>
      <c r="D4" s="23">
        <v>51</v>
      </c>
      <c r="E4" s="23">
        <v>26</v>
      </c>
      <c r="F4" s="23">
        <v>0</v>
      </c>
      <c r="G4" s="23">
        <v>2</v>
      </c>
      <c r="H4" s="23">
        <v>3</v>
      </c>
      <c r="I4" s="23">
        <v>2</v>
      </c>
      <c r="J4" s="23">
        <v>0</v>
      </c>
      <c r="K4" s="46">
        <v>1</v>
      </c>
      <c r="L4" s="229">
        <v>1</v>
      </c>
      <c r="N4" s="47"/>
    </row>
    <row r="5" spans="1:15" x14ac:dyDescent="0.25">
      <c r="A5" s="24"/>
      <c r="B5" s="25" t="s">
        <v>15</v>
      </c>
      <c r="C5" s="26" t="s">
        <v>15</v>
      </c>
      <c r="D5" s="27" t="s">
        <v>15</v>
      </c>
      <c r="E5" s="27" t="s">
        <v>15</v>
      </c>
      <c r="F5" s="27" t="s">
        <v>15</v>
      </c>
      <c r="G5" s="27" t="s">
        <v>15</v>
      </c>
      <c r="H5" s="27" t="s">
        <v>15</v>
      </c>
      <c r="I5" s="27" t="s">
        <v>15</v>
      </c>
      <c r="J5" s="27" t="s">
        <v>15</v>
      </c>
      <c r="K5" s="27" t="s">
        <v>15</v>
      </c>
      <c r="L5" s="28"/>
      <c r="N5" s="47"/>
    </row>
    <row r="6" spans="1:15" x14ac:dyDescent="0.25">
      <c r="A6" s="29" t="s">
        <v>16</v>
      </c>
      <c r="B6" s="25">
        <v>30.456388784981311</v>
      </c>
      <c r="C6" s="26">
        <v>16.809184982548871</v>
      </c>
      <c r="D6" s="27">
        <v>53.993532511689168</v>
      </c>
      <c r="E6" s="27">
        <v>26.680231534354849</v>
      </c>
      <c r="F6" s="27">
        <v>0</v>
      </c>
      <c r="G6" s="27">
        <v>0.2386822569429389</v>
      </c>
      <c r="H6" s="27">
        <v>0.47237101464145032</v>
      </c>
      <c r="I6" s="27">
        <v>0.342680892041136</v>
      </c>
      <c r="J6" s="27">
        <v>0.23666007384049501</v>
      </c>
      <c r="K6" s="27">
        <v>0.98032553617890927</v>
      </c>
      <c r="L6" s="28">
        <v>0.24633119776218859</v>
      </c>
      <c r="M6" s="47"/>
      <c r="N6" s="47"/>
    </row>
    <row r="7" spans="1:15" x14ac:dyDescent="0.25">
      <c r="A7" s="30" t="s">
        <v>17</v>
      </c>
      <c r="B7" s="25">
        <v>3.2251536071318658</v>
      </c>
      <c r="C7" s="26">
        <v>16.542123650659651</v>
      </c>
      <c r="D7" s="27">
        <v>56.998629185278681</v>
      </c>
      <c r="E7" s="27">
        <v>24.03679747001183</v>
      </c>
      <c r="F7" s="27">
        <v>0</v>
      </c>
      <c r="G7" s="27">
        <v>0.32165909694919081</v>
      </c>
      <c r="H7" s="27">
        <v>0.75995933961178064</v>
      </c>
      <c r="I7" s="27">
        <v>0</v>
      </c>
      <c r="J7" s="27">
        <v>0.26866888339804568</v>
      </c>
      <c r="K7" s="27">
        <v>1.0721623740908099</v>
      </c>
      <c r="L7" s="28">
        <v>0</v>
      </c>
      <c r="M7" s="47"/>
      <c r="N7" s="47"/>
    </row>
    <row r="8" spans="1:15" x14ac:dyDescent="0.25">
      <c r="A8" s="30" t="s">
        <v>18</v>
      </c>
      <c r="B8" s="25">
        <v>6.7314055190410631</v>
      </c>
      <c r="C8" s="26">
        <v>22.805221482195279</v>
      </c>
      <c r="D8" s="27">
        <v>50.637116448619757</v>
      </c>
      <c r="E8" s="27">
        <v>24.836162006678158</v>
      </c>
      <c r="F8" s="27">
        <v>0</v>
      </c>
      <c r="G8" s="27">
        <v>0</v>
      </c>
      <c r="H8" s="27">
        <v>0.43854167958960372</v>
      </c>
      <c r="I8" s="27">
        <v>0.36767883749646818</v>
      </c>
      <c r="J8" s="27">
        <v>0</v>
      </c>
      <c r="K8" s="27">
        <v>0.45052887813511611</v>
      </c>
      <c r="L8" s="28">
        <v>0.46475066728561798</v>
      </c>
      <c r="M8" s="47"/>
      <c r="N8" s="47"/>
    </row>
    <row r="9" spans="1:15" x14ac:dyDescent="0.25">
      <c r="A9" s="30" t="s">
        <v>19</v>
      </c>
      <c r="B9" s="25">
        <v>10.21384349172188</v>
      </c>
      <c r="C9" s="26">
        <v>14.216176544012001</v>
      </c>
      <c r="D9" s="27">
        <v>58.700712179406857</v>
      </c>
      <c r="E9" s="27">
        <v>24.20401298500688</v>
      </c>
      <c r="F9" s="27">
        <v>0</v>
      </c>
      <c r="G9" s="27">
        <v>0.40725613050242609</v>
      </c>
      <c r="H9" s="27">
        <v>0.34848218089555322</v>
      </c>
      <c r="I9" s="27">
        <v>0.69511832079332059</v>
      </c>
      <c r="J9" s="27">
        <v>0.43747361597456391</v>
      </c>
      <c r="K9" s="27">
        <v>0.68369109957879592</v>
      </c>
      <c r="L9" s="28">
        <v>0.30707694382959388</v>
      </c>
      <c r="M9" s="47"/>
      <c r="N9" s="47"/>
    </row>
    <row r="10" spans="1:15" x14ac:dyDescent="0.25">
      <c r="A10" s="31" t="s">
        <v>20</v>
      </c>
      <c r="B10" s="25">
        <v>10.2859861670865</v>
      </c>
      <c r="C10" s="26">
        <v>15.54378788859375</v>
      </c>
      <c r="D10" s="27">
        <v>50.573646794604677</v>
      </c>
      <c r="E10" s="27">
        <v>31.17473198062201</v>
      </c>
      <c r="F10" s="27">
        <v>0</v>
      </c>
      <c r="G10" s="27">
        <v>0.20147307269123441</v>
      </c>
      <c r="H10" s="27">
        <v>0.52735685635770091</v>
      </c>
      <c r="I10" s="27">
        <v>8.3803086103447305E-2</v>
      </c>
      <c r="J10" s="27">
        <v>0.1820949128849452</v>
      </c>
      <c r="K10" s="27">
        <v>1.592796314013859</v>
      </c>
      <c r="L10" s="28">
        <v>0.12030909412837409</v>
      </c>
      <c r="M10" s="47"/>
      <c r="N10" s="47"/>
    </row>
    <row r="11" spans="1:15" x14ac:dyDescent="0.25">
      <c r="A11" s="31"/>
      <c r="B11" s="25" t="s">
        <v>15</v>
      </c>
      <c r="C11" s="26" t="s">
        <v>15</v>
      </c>
      <c r="D11" s="27" t="s">
        <v>15</v>
      </c>
      <c r="E11" s="27" t="s">
        <v>15</v>
      </c>
      <c r="F11" s="27" t="s">
        <v>15</v>
      </c>
      <c r="G11" s="27" t="s">
        <v>15</v>
      </c>
      <c r="H11" s="27" t="s">
        <v>15</v>
      </c>
      <c r="I11" s="27" t="s">
        <v>15</v>
      </c>
      <c r="J11" s="27" t="s">
        <v>15</v>
      </c>
      <c r="K11" s="27" t="s">
        <v>15</v>
      </c>
      <c r="L11" s="28" t="s">
        <v>15</v>
      </c>
      <c r="M11" s="47"/>
      <c r="N11" s="47"/>
    </row>
    <row r="12" spans="1:15" x14ac:dyDescent="0.25">
      <c r="A12" s="29" t="s">
        <v>21</v>
      </c>
      <c r="B12" s="25">
        <v>6.8114317200521874</v>
      </c>
      <c r="C12" s="26">
        <v>12.64505420414595</v>
      </c>
      <c r="D12" s="27">
        <v>59.272567047602031</v>
      </c>
      <c r="E12" s="27">
        <v>25.067535936491002</v>
      </c>
      <c r="F12" s="27">
        <v>0</v>
      </c>
      <c r="G12" s="27">
        <v>0.15230278147521581</v>
      </c>
      <c r="H12" s="27">
        <v>0.3962509343887391</v>
      </c>
      <c r="I12" s="27">
        <v>0.326945267236461</v>
      </c>
      <c r="J12" s="27">
        <v>0.660382659769018</v>
      </c>
      <c r="K12" s="27">
        <v>1.3331781770096169</v>
      </c>
      <c r="L12" s="28">
        <v>0.1457829918819738</v>
      </c>
      <c r="M12" s="47"/>
      <c r="N12" s="47"/>
    </row>
    <row r="13" spans="1:15" x14ac:dyDescent="0.25">
      <c r="A13" s="30"/>
      <c r="B13" s="25"/>
      <c r="C13" s="26"/>
      <c r="D13" s="27"/>
      <c r="E13" s="27"/>
      <c r="F13" s="27"/>
      <c r="G13" s="27"/>
      <c r="H13" s="27"/>
      <c r="I13" s="27"/>
      <c r="J13" s="27"/>
      <c r="K13" s="27"/>
      <c r="L13" s="28"/>
      <c r="M13" s="47"/>
      <c r="N13" s="47"/>
    </row>
    <row r="14" spans="1:15" x14ac:dyDescent="0.25">
      <c r="A14" s="32" t="s">
        <v>22</v>
      </c>
      <c r="B14" s="25">
        <v>2.4706765100121042</v>
      </c>
      <c r="C14" s="26">
        <v>5.0566046123787576</v>
      </c>
      <c r="D14" s="27">
        <v>60.208571558694068</v>
      </c>
      <c r="E14" s="27">
        <v>27.13070401968881</v>
      </c>
      <c r="F14" s="27">
        <v>0</v>
      </c>
      <c r="G14" s="27">
        <v>2.122080962507205</v>
      </c>
      <c r="H14" s="27">
        <v>2.037123326930018</v>
      </c>
      <c r="I14" s="27">
        <v>0</v>
      </c>
      <c r="J14" s="27">
        <v>0</v>
      </c>
      <c r="K14" s="27">
        <v>3.4449155198011301</v>
      </c>
      <c r="L14" s="28">
        <v>0</v>
      </c>
      <c r="M14" s="47"/>
      <c r="N14" s="47"/>
    </row>
    <row r="15" spans="1:15" x14ac:dyDescent="0.25">
      <c r="A15" s="30"/>
      <c r="B15" s="25"/>
      <c r="C15" s="26"/>
      <c r="D15" s="27"/>
      <c r="E15" s="27"/>
      <c r="F15" s="27"/>
      <c r="G15" s="27"/>
      <c r="H15" s="27"/>
      <c r="I15" s="27"/>
      <c r="J15" s="27"/>
      <c r="K15" s="27"/>
      <c r="L15" s="28"/>
      <c r="M15" s="47"/>
      <c r="N15" s="47"/>
    </row>
    <row r="16" spans="1:15" x14ac:dyDescent="0.25">
      <c r="A16" s="29" t="s">
        <v>23</v>
      </c>
      <c r="B16" s="25">
        <v>2.9240568031320988</v>
      </c>
      <c r="C16" s="26">
        <v>16.23817084999876</v>
      </c>
      <c r="D16" s="27">
        <v>40.001074431110162</v>
      </c>
      <c r="E16" s="27">
        <v>21.503342023646141</v>
      </c>
      <c r="F16" s="27">
        <v>0.2029074595892216</v>
      </c>
      <c r="G16" s="27">
        <v>4.5125807075055739</v>
      </c>
      <c r="H16" s="27">
        <v>10.87955744304856</v>
      </c>
      <c r="I16" s="27">
        <v>4.1606303253280084</v>
      </c>
      <c r="J16" s="27">
        <v>0.24093844795755509</v>
      </c>
      <c r="K16" s="27">
        <v>2.260798311816028</v>
      </c>
      <c r="L16" s="28">
        <v>0</v>
      </c>
      <c r="M16" s="47"/>
      <c r="N16" s="47"/>
    </row>
    <row r="17" spans="1:14" x14ac:dyDescent="0.25">
      <c r="A17" s="24"/>
      <c r="B17" s="25"/>
      <c r="C17" s="26"/>
      <c r="D17" s="27"/>
      <c r="E17" s="27"/>
      <c r="F17" s="27"/>
      <c r="G17" s="27"/>
      <c r="H17" s="27"/>
      <c r="I17" s="27"/>
      <c r="J17" s="27"/>
      <c r="K17" s="27"/>
      <c r="L17" s="28"/>
      <c r="M17" s="47"/>
      <c r="N17" s="47"/>
    </row>
    <row r="18" spans="1:14" x14ac:dyDescent="0.25">
      <c r="A18" s="29" t="s">
        <v>24</v>
      </c>
      <c r="B18" s="26">
        <v>0.62443951667069542</v>
      </c>
      <c r="C18" s="26">
        <v>6.8944355547703227</v>
      </c>
      <c r="D18" s="27">
        <v>31.050767317794239</v>
      </c>
      <c r="E18" s="27">
        <v>47.428094170527743</v>
      </c>
      <c r="F18" s="27">
        <v>0</v>
      </c>
      <c r="G18" s="27">
        <v>0</v>
      </c>
      <c r="H18" s="27">
        <v>6.6414530895676354</v>
      </c>
      <c r="I18" s="27">
        <v>5.6060568435366767</v>
      </c>
      <c r="J18" s="27">
        <v>0</v>
      </c>
      <c r="K18" s="27">
        <v>2.37919302380338</v>
      </c>
      <c r="L18" s="28">
        <v>0</v>
      </c>
      <c r="M18" s="47"/>
      <c r="N18" s="47"/>
    </row>
    <row r="19" spans="1:14" x14ac:dyDescent="0.25">
      <c r="A19" s="30"/>
      <c r="B19" s="25"/>
      <c r="C19" s="26"/>
      <c r="D19" s="27"/>
      <c r="E19" s="27"/>
      <c r="F19" s="27"/>
      <c r="G19" s="27"/>
      <c r="H19" s="27"/>
      <c r="I19" s="27"/>
      <c r="J19" s="27"/>
      <c r="K19" s="27"/>
      <c r="L19" s="28"/>
      <c r="M19" s="47"/>
      <c r="N19" s="47"/>
    </row>
    <row r="20" spans="1:14" x14ac:dyDescent="0.25">
      <c r="A20" s="32" t="s">
        <v>25</v>
      </c>
      <c r="B20" s="25">
        <v>4.908349030208627</v>
      </c>
      <c r="C20" s="26">
        <v>12.73443410616462</v>
      </c>
      <c r="D20" s="27">
        <v>43.670909529926291</v>
      </c>
      <c r="E20" s="27">
        <v>20.425232933920451</v>
      </c>
      <c r="F20" s="27">
        <v>0</v>
      </c>
      <c r="G20" s="27">
        <v>1.7207384437730811</v>
      </c>
      <c r="H20" s="27">
        <v>8.8592809221708109</v>
      </c>
      <c r="I20" s="27">
        <v>9.4309798425567219</v>
      </c>
      <c r="J20" s="27">
        <v>0.1616902879695995</v>
      </c>
      <c r="K20" s="27">
        <v>2.6959031723340119</v>
      </c>
      <c r="L20" s="28">
        <v>0.30083076118440533</v>
      </c>
      <c r="M20" s="47"/>
      <c r="N20" s="47"/>
    </row>
    <row r="21" spans="1:14" x14ac:dyDescent="0.25">
      <c r="A21" s="30"/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8"/>
      <c r="M21" s="47"/>
      <c r="N21" s="47"/>
    </row>
    <row r="22" spans="1:14" x14ac:dyDescent="0.25">
      <c r="A22" s="29" t="s">
        <v>26</v>
      </c>
      <c r="B22" s="25">
        <v>14.56980392085258</v>
      </c>
      <c r="C22" s="26">
        <v>10.74184743869592</v>
      </c>
      <c r="D22" s="27">
        <v>47.499804806307971</v>
      </c>
      <c r="E22" s="27">
        <v>28.825061442260399</v>
      </c>
      <c r="F22" s="27">
        <v>9.1164785168497256E-2</v>
      </c>
      <c r="G22" s="27">
        <v>0.99680169431681331</v>
      </c>
      <c r="H22" s="27">
        <v>1.3190490345539729</v>
      </c>
      <c r="I22" s="27">
        <v>6.1402474577578916</v>
      </c>
      <c r="J22" s="27">
        <v>0.49315987484258772</v>
      </c>
      <c r="K22" s="27">
        <v>1.021950344081151</v>
      </c>
      <c r="L22" s="28">
        <v>2.870913122014783</v>
      </c>
      <c r="M22" s="47"/>
      <c r="N22" s="47"/>
    </row>
    <row r="23" spans="1:14" x14ac:dyDescent="0.25">
      <c r="A23" s="30" t="s">
        <v>27</v>
      </c>
      <c r="B23" s="25">
        <v>13.355453034821281</v>
      </c>
      <c r="C23" s="26">
        <v>11.17841928914766</v>
      </c>
      <c r="D23" s="27">
        <v>47.150658735797201</v>
      </c>
      <c r="E23" s="27">
        <v>29.544341788156551</v>
      </c>
      <c r="F23" s="27">
        <v>9.9453986392564878E-2</v>
      </c>
      <c r="G23" s="27">
        <v>0.80177960284313876</v>
      </c>
      <c r="H23" s="27">
        <v>1.130746681742993</v>
      </c>
      <c r="I23" s="27">
        <v>5.7722112398901624</v>
      </c>
      <c r="J23" s="27">
        <v>0.39675752425689509</v>
      </c>
      <c r="K23" s="27">
        <v>1.0036315468529891</v>
      </c>
      <c r="L23" s="28">
        <v>2.921999604919848</v>
      </c>
      <c r="M23" s="47"/>
      <c r="N23" s="47"/>
    </row>
    <row r="24" spans="1:14" x14ac:dyDescent="0.25">
      <c r="A24" s="30" t="s">
        <v>28</v>
      </c>
      <c r="B24" s="25">
        <v>1.2143508860313059</v>
      </c>
      <c r="C24" s="26">
        <v>5.9404223217031333</v>
      </c>
      <c r="D24" s="27">
        <v>51.339719612347729</v>
      </c>
      <c r="E24" s="27">
        <v>20.914403172902169</v>
      </c>
      <c r="F24" s="27">
        <v>0</v>
      </c>
      <c r="G24" s="27">
        <v>3.1416581879300911</v>
      </c>
      <c r="H24" s="27">
        <v>3.3900017206695789</v>
      </c>
      <c r="I24" s="27">
        <v>10.187916446504371</v>
      </c>
      <c r="J24" s="27">
        <v>1.553394672299969</v>
      </c>
      <c r="K24" s="27">
        <v>1.223420807725069</v>
      </c>
      <c r="L24" s="28">
        <v>2.3090630579179008</v>
      </c>
      <c r="M24" s="47"/>
      <c r="N24" s="47"/>
    </row>
    <row r="25" spans="1:14" x14ac:dyDescent="0.25">
      <c r="A25" s="30"/>
      <c r="B25" s="25"/>
      <c r="C25" s="26"/>
      <c r="D25" s="27"/>
      <c r="E25" s="27"/>
      <c r="F25" s="27"/>
      <c r="G25" s="27"/>
      <c r="H25" s="27"/>
      <c r="I25" s="27"/>
      <c r="J25" s="27"/>
      <c r="K25" s="27"/>
      <c r="L25" s="28"/>
      <c r="M25" s="47"/>
      <c r="N25" s="47"/>
    </row>
    <row r="26" spans="1:14" x14ac:dyDescent="0.25">
      <c r="A26" s="29" t="s">
        <v>29</v>
      </c>
      <c r="B26" s="25">
        <v>22.473478800265241</v>
      </c>
      <c r="C26" s="26">
        <v>12.420979015013639</v>
      </c>
      <c r="D26" s="27">
        <v>57.441219577252632</v>
      </c>
      <c r="E26" s="27">
        <v>26.78937489360213</v>
      </c>
      <c r="F26" s="27">
        <v>0</v>
      </c>
      <c r="G26" s="27">
        <v>0.26557597906096392</v>
      </c>
      <c r="H26" s="27">
        <v>0.43453729969645372</v>
      </c>
      <c r="I26" s="27">
        <v>1.1557165401955161</v>
      </c>
      <c r="J26" s="27">
        <v>0.69193523669271961</v>
      </c>
      <c r="K26" s="27">
        <v>0.63241613721914813</v>
      </c>
      <c r="L26" s="28">
        <v>0.1682453212667934</v>
      </c>
      <c r="M26" s="47"/>
      <c r="N26" s="47"/>
    </row>
    <row r="27" spans="1:14" x14ac:dyDescent="0.25">
      <c r="A27" s="24"/>
      <c r="B27" s="25"/>
      <c r="C27" s="26"/>
      <c r="D27" s="27"/>
      <c r="E27" s="27"/>
      <c r="F27" s="27"/>
      <c r="G27" s="27"/>
      <c r="H27" s="27"/>
      <c r="I27" s="27"/>
      <c r="J27" s="27"/>
      <c r="K27" s="27"/>
      <c r="L27" s="28"/>
      <c r="M27" s="47"/>
      <c r="N27" s="47"/>
    </row>
    <row r="28" spans="1:14" x14ac:dyDescent="0.25">
      <c r="A28" s="29" t="s">
        <v>30</v>
      </c>
      <c r="B28" s="25">
        <v>4.5233171573478472</v>
      </c>
      <c r="C28" s="26">
        <v>4.4052995419190308</v>
      </c>
      <c r="D28" s="27">
        <v>22.255790024788521</v>
      </c>
      <c r="E28" s="27">
        <v>10.553819797843451</v>
      </c>
      <c r="F28" s="27">
        <v>0.15575244524738499</v>
      </c>
      <c r="G28" s="27">
        <v>34.006031008239553</v>
      </c>
      <c r="H28" s="27">
        <v>22.10278740988873</v>
      </c>
      <c r="I28" s="27">
        <v>2.3823997067502369</v>
      </c>
      <c r="J28" s="27">
        <v>0</v>
      </c>
      <c r="K28" s="27">
        <v>3.6444110284129909</v>
      </c>
      <c r="L28" s="28">
        <v>0.49370903691010321</v>
      </c>
      <c r="M28" s="47"/>
      <c r="N28" s="47"/>
    </row>
    <row r="29" spans="1:14" x14ac:dyDescent="0.25">
      <c r="A29" s="30" t="s">
        <v>31</v>
      </c>
      <c r="B29" s="25">
        <v>0.37019515374801037</v>
      </c>
      <c r="C29" s="26">
        <v>26.973444401480489</v>
      </c>
      <c r="D29" s="27">
        <v>43.273842686579357</v>
      </c>
      <c r="E29" s="27">
        <v>10.18397561536753</v>
      </c>
      <c r="F29" s="27">
        <v>0</v>
      </c>
      <c r="G29" s="27">
        <v>4.9872055194566594</v>
      </c>
      <c r="H29" s="27">
        <v>10.754414489644271</v>
      </c>
      <c r="I29" s="27">
        <v>0</v>
      </c>
      <c r="J29" s="27">
        <v>0</v>
      </c>
      <c r="K29" s="27">
        <v>3.8271172874716841</v>
      </c>
      <c r="L29" s="28">
        <v>0</v>
      </c>
      <c r="M29" s="47"/>
      <c r="N29" s="47"/>
    </row>
    <row r="30" spans="1:14" x14ac:dyDescent="0.25">
      <c r="A30" s="30" t="s">
        <v>32</v>
      </c>
      <c r="B30" s="25">
        <v>4.1531220035998366</v>
      </c>
      <c r="C30" s="26">
        <v>2.3936519551515061</v>
      </c>
      <c r="D30" s="27">
        <v>20.382312378364649</v>
      </c>
      <c r="E30" s="27">
        <v>10.58678644892565</v>
      </c>
      <c r="F30" s="27">
        <v>0.16963568786944311</v>
      </c>
      <c r="G30" s="27">
        <v>36.592670301305141</v>
      </c>
      <c r="H30" s="27">
        <v>23.114342730045038</v>
      </c>
      <c r="I30" s="27">
        <v>2.594758704382659</v>
      </c>
      <c r="J30" s="27">
        <v>0</v>
      </c>
      <c r="K30" s="27">
        <v>3.6281252146072971</v>
      </c>
      <c r="L30" s="28">
        <v>0.5377165793486105</v>
      </c>
      <c r="M30" s="47"/>
      <c r="N30" s="47"/>
    </row>
    <row r="31" spans="1:14" x14ac:dyDescent="0.25">
      <c r="A31" s="30"/>
      <c r="B31" s="25"/>
      <c r="C31" s="26"/>
      <c r="D31" s="27"/>
      <c r="E31" s="27"/>
      <c r="F31" s="27"/>
      <c r="G31" s="27"/>
      <c r="H31" s="27"/>
      <c r="I31" s="27"/>
      <c r="J31" s="27"/>
      <c r="K31" s="27"/>
      <c r="L31" s="28"/>
      <c r="M31" s="47"/>
      <c r="N31" s="47"/>
    </row>
    <row r="32" spans="1:14" x14ac:dyDescent="0.25">
      <c r="A32" s="32" t="s">
        <v>13</v>
      </c>
      <c r="B32" s="25">
        <v>10.238057756477311</v>
      </c>
      <c r="C32" s="26">
        <v>14.721629179905801</v>
      </c>
      <c r="D32" s="27">
        <v>40.823178213895318</v>
      </c>
      <c r="E32" s="27">
        <v>24.69617242410882</v>
      </c>
      <c r="F32" s="27">
        <v>0.26260437543776788</v>
      </c>
      <c r="G32" s="27">
        <v>1.8326406147427921</v>
      </c>
      <c r="H32" s="27">
        <v>9.5721363828166162</v>
      </c>
      <c r="I32" s="27">
        <v>3.9932915582837691</v>
      </c>
      <c r="J32" s="27">
        <v>0.20262443485604839</v>
      </c>
      <c r="K32" s="27">
        <v>2.318445895079936</v>
      </c>
      <c r="L32" s="28">
        <v>1.5772769208731181</v>
      </c>
      <c r="M32" s="47"/>
      <c r="N32" s="47"/>
    </row>
    <row r="33" spans="1:14" x14ac:dyDescent="0.25">
      <c r="A33" s="30" t="s">
        <v>33</v>
      </c>
      <c r="B33" s="25">
        <v>4.3867558869379257</v>
      </c>
      <c r="C33" s="26">
        <v>8.8644742995346064</v>
      </c>
      <c r="D33" s="27">
        <v>52.027969650123197</v>
      </c>
      <c r="E33" s="27">
        <v>31.27458485517073</v>
      </c>
      <c r="F33" s="27">
        <v>0</v>
      </c>
      <c r="G33" s="27">
        <v>0.98065334226624223</v>
      </c>
      <c r="H33" s="27">
        <v>4.42752861570664</v>
      </c>
      <c r="I33" s="27">
        <v>1.16889237710042</v>
      </c>
      <c r="J33" s="27">
        <v>0</v>
      </c>
      <c r="K33" s="27">
        <v>0.6448004400107914</v>
      </c>
      <c r="L33" s="28">
        <v>0.6110964200873642</v>
      </c>
      <c r="M33" s="47"/>
      <c r="N33" s="47"/>
    </row>
    <row r="34" spans="1:14" x14ac:dyDescent="0.25">
      <c r="A34" s="30" t="s">
        <v>34</v>
      </c>
      <c r="B34" s="25">
        <v>0.49460743401367879</v>
      </c>
      <c r="C34" s="26">
        <v>13.497446161562401</v>
      </c>
      <c r="D34" s="27">
        <v>55.62445443781624</v>
      </c>
      <c r="E34" s="27">
        <v>24.155108877561549</v>
      </c>
      <c r="F34" s="27">
        <v>0</v>
      </c>
      <c r="G34" s="27">
        <v>1.179765569961114</v>
      </c>
      <c r="H34" s="27">
        <v>2.4896235886389411</v>
      </c>
      <c r="I34" s="27">
        <v>1.6941690011410131</v>
      </c>
      <c r="J34" s="27">
        <v>0</v>
      </c>
      <c r="K34" s="27">
        <v>1.3594323633187491</v>
      </c>
      <c r="L34" s="28">
        <v>0</v>
      </c>
      <c r="M34" s="47"/>
      <c r="N34" s="47"/>
    </row>
    <row r="35" spans="1:14" x14ac:dyDescent="0.25">
      <c r="A35" s="33" t="s">
        <v>13</v>
      </c>
      <c r="B35" s="34">
        <v>5.3566944355256991</v>
      </c>
      <c r="C35" s="35">
        <v>19.631261228212189</v>
      </c>
      <c r="D35" s="36">
        <v>30.280574612410771</v>
      </c>
      <c r="E35" s="36">
        <v>19.358874254428091</v>
      </c>
      <c r="F35" s="36">
        <v>0.50190631464900171</v>
      </c>
      <c r="G35" s="36">
        <v>2.590641109756139</v>
      </c>
      <c r="H35" s="36">
        <v>14.43916813190217</v>
      </c>
      <c r="I35" s="36">
        <v>6.5185640012810762</v>
      </c>
      <c r="J35" s="36">
        <v>0.38726880763849458</v>
      </c>
      <c r="K35" s="36">
        <v>3.7775937648861779</v>
      </c>
      <c r="L35" s="37">
        <v>2.5141477748358891</v>
      </c>
      <c r="M35" s="47"/>
      <c r="N35" s="47"/>
    </row>
    <row r="36" spans="1:14" x14ac:dyDescent="0.25">
      <c r="A36" s="38" t="s">
        <v>35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</row>
    <row r="37" spans="1:14" x14ac:dyDescent="0.25">
      <c r="A37" s="39" t="s">
        <v>38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</row>
    <row r="38" spans="1:14" x14ac:dyDescent="0.25">
      <c r="A38" s="39" t="s">
        <v>36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</row>
    <row r="39" spans="1:14" x14ac:dyDescent="0.25">
      <c r="A39" s="42" t="s">
        <v>155</v>
      </c>
      <c r="B39" s="43"/>
      <c r="C39" s="44"/>
      <c r="D39" s="43"/>
      <c r="E39" s="43"/>
      <c r="F39" s="43"/>
      <c r="G39" s="43"/>
      <c r="H39" s="43"/>
      <c r="I39" s="43"/>
      <c r="J39" s="43"/>
      <c r="K39" s="43"/>
      <c r="L39" s="43"/>
    </row>
  </sheetData>
  <mergeCells count="2">
    <mergeCell ref="A2:A3"/>
    <mergeCell ref="B2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9"/>
  <sheetViews>
    <sheetView workbookViewId="0"/>
  </sheetViews>
  <sheetFormatPr defaultRowHeight="15" x14ac:dyDescent="0.25"/>
  <cols>
    <col min="1" max="1" width="26.28515625" customWidth="1"/>
    <col min="2" max="13" width="13.7109375" customWidth="1"/>
  </cols>
  <sheetData>
    <row r="1" spans="1:14" ht="15.75" x14ac:dyDescent="0.25">
      <c r="A1" s="14" t="s">
        <v>39</v>
      </c>
      <c r="B1" s="14" t="s">
        <v>40</v>
      </c>
      <c r="C1" s="14"/>
      <c r="D1" s="14"/>
      <c r="E1" s="15"/>
      <c r="F1" s="15"/>
      <c r="G1" s="15"/>
      <c r="H1" s="15"/>
      <c r="I1" s="15"/>
      <c r="J1" s="15"/>
      <c r="K1" s="15"/>
      <c r="L1" s="15"/>
      <c r="M1" s="228"/>
      <c r="N1" s="52"/>
    </row>
    <row r="2" spans="1:14" x14ac:dyDescent="0.25">
      <c r="A2" s="267" t="s">
        <v>2</v>
      </c>
      <c r="B2" s="267" t="s">
        <v>41</v>
      </c>
      <c r="C2" s="267" t="s">
        <v>42</v>
      </c>
      <c r="D2" s="19"/>
      <c r="E2" s="16" t="s">
        <v>43</v>
      </c>
      <c r="F2" s="17"/>
      <c r="G2" s="17"/>
      <c r="H2" s="17"/>
      <c r="I2" s="17"/>
      <c r="J2" s="17"/>
      <c r="K2" s="17"/>
      <c r="L2" s="17"/>
      <c r="M2" s="18"/>
    </row>
    <row r="3" spans="1:14" ht="46.15" customHeight="1" x14ac:dyDescent="0.25">
      <c r="A3" s="268"/>
      <c r="B3" s="268"/>
      <c r="C3" s="269"/>
      <c r="D3" s="242" t="s">
        <v>5</v>
      </c>
      <c r="E3" s="50" t="s">
        <v>6</v>
      </c>
      <c r="F3" s="20" t="s">
        <v>7</v>
      </c>
      <c r="G3" s="20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50" t="s">
        <v>37</v>
      </c>
    </row>
    <row r="4" spans="1:14" x14ac:dyDescent="0.25">
      <c r="A4" s="21" t="s">
        <v>14</v>
      </c>
      <c r="B4" s="22">
        <v>30</v>
      </c>
      <c r="C4" s="240">
        <v>100</v>
      </c>
      <c r="D4" s="46">
        <v>8</v>
      </c>
      <c r="E4" s="46">
        <v>39</v>
      </c>
      <c r="F4" s="23">
        <v>26</v>
      </c>
      <c r="G4" s="23">
        <v>0</v>
      </c>
      <c r="H4" s="23">
        <v>8</v>
      </c>
      <c r="I4" s="23">
        <v>14</v>
      </c>
      <c r="J4" s="23">
        <v>3</v>
      </c>
      <c r="K4" s="23">
        <v>0</v>
      </c>
      <c r="L4" s="23">
        <v>1</v>
      </c>
      <c r="M4" s="239">
        <v>1</v>
      </c>
    </row>
    <row r="5" spans="1:14" x14ac:dyDescent="0.25">
      <c r="A5" s="24"/>
      <c r="B5" s="26"/>
      <c r="C5" s="25" t="s">
        <v>15</v>
      </c>
      <c r="D5" s="27" t="s">
        <v>15</v>
      </c>
      <c r="E5" s="27" t="s">
        <v>15</v>
      </c>
      <c r="F5" s="27" t="s">
        <v>15</v>
      </c>
      <c r="G5" s="27" t="s">
        <v>15</v>
      </c>
      <c r="H5" s="27" t="s">
        <v>15</v>
      </c>
      <c r="I5" s="27" t="s">
        <v>15</v>
      </c>
      <c r="J5" s="27" t="s">
        <v>15</v>
      </c>
      <c r="K5" s="27" t="s">
        <v>15</v>
      </c>
      <c r="L5" s="27" t="s">
        <v>15</v>
      </c>
      <c r="M5" s="28" t="s">
        <v>15</v>
      </c>
    </row>
    <row r="6" spans="1:14" x14ac:dyDescent="0.25">
      <c r="A6" s="29" t="s">
        <v>16</v>
      </c>
      <c r="B6" s="26">
        <v>15</v>
      </c>
      <c r="C6" s="25">
        <v>10.316447381592299</v>
      </c>
      <c r="D6" s="27">
        <v>13.721052536489291</v>
      </c>
      <c r="E6" s="27">
        <v>51.913253801615731</v>
      </c>
      <c r="F6" s="27">
        <v>28.497263958580358</v>
      </c>
      <c r="G6" s="27">
        <v>0</v>
      </c>
      <c r="H6" s="27">
        <v>1.775439372933086</v>
      </c>
      <c r="I6" s="27">
        <v>0.97935098642223528</v>
      </c>
      <c r="J6" s="27">
        <v>0.42833072898364782</v>
      </c>
      <c r="K6" s="27">
        <v>0.2173946404043014</v>
      </c>
      <c r="L6" s="27">
        <v>2.134956991714283</v>
      </c>
      <c r="M6" s="28">
        <v>0.33295698285705622</v>
      </c>
    </row>
    <row r="7" spans="1:14" x14ac:dyDescent="0.25">
      <c r="A7" s="30" t="s">
        <v>17</v>
      </c>
      <c r="B7" s="26">
        <v>24</v>
      </c>
      <c r="C7" s="25">
        <v>1.6350671723400929</v>
      </c>
      <c r="D7" s="27">
        <v>17.319232656675979</v>
      </c>
      <c r="E7" s="27">
        <v>57.352298243208779</v>
      </c>
      <c r="F7" s="27">
        <v>19.912029338671651</v>
      </c>
      <c r="G7" s="27">
        <v>0</v>
      </c>
      <c r="H7" s="27">
        <v>0.20995388408242829</v>
      </c>
      <c r="I7" s="27">
        <v>3.3426101311761212</v>
      </c>
      <c r="J7" s="27">
        <v>0</v>
      </c>
      <c r="K7" s="27">
        <v>0.506612946421794</v>
      </c>
      <c r="L7" s="27">
        <v>1.357262799763254</v>
      </c>
      <c r="M7" s="28">
        <v>0</v>
      </c>
    </row>
    <row r="8" spans="1:14" x14ac:dyDescent="0.25">
      <c r="A8" s="30" t="s">
        <v>18</v>
      </c>
      <c r="B8" s="26">
        <v>14</v>
      </c>
      <c r="C8" s="25">
        <v>1.9903391146446201</v>
      </c>
      <c r="D8" s="27">
        <v>17.518411870447469</v>
      </c>
      <c r="E8" s="27">
        <v>55.079684599322931</v>
      </c>
      <c r="F8" s="27">
        <v>24.362633465045651</v>
      </c>
      <c r="G8" s="27">
        <v>0</v>
      </c>
      <c r="H8" s="27">
        <v>0</v>
      </c>
      <c r="I8" s="27">
        <v>0.52099741411970535</v>
      </c>
      <c r="J8" s="27">
        <v>0.8610834938643831</v>
      </c>
      <c r="K8" s="27">
        <v>0</v>
      </c>
      <c r="L8" s="27">
        <v>0.57760675868973965</v>
      </c>
      <c r="M8" s="28">
        <v>1.079582398510128</v>
      </c>
    </row>
    <row r="9" spans="1:14" x14ac:dyDescent="0.25">
      <c r="A9" s="30" t="s">
        <v>19</v>
      </c>
      <c r="B9" s="26">
        <v>14</v>
      </c>
      <c r="C9" s="25">
        <v>2.5944971621861761</v>
      </c>
      <c r="D9" s="27">
        <v>11.82548885057278</v>
      </c>
      <c r="E9" s="27">
        <v>55.551319951654492</v>
      </c>
      <c r="F9" s="27">
        <v>27.872796289073129</v>
      </c>
      <c r="G9" s="27">
        <v>0</v>
      </c>
      <c r="H9" s="27">
        <v>0.83563224217612775</v>
      </c>
      <c r="I9" s="27">
        <v>0.27499874044357842</v>
      </c>
      <c r="J9" s="27">
        <v>1.0140888566201569</v>
      </c>
      <c r="K9" s="27">
        <v>0.244041326064903</v>
      </c>
      <c r="L9" s="27">
        <v>2.13141469600161</v>
      </c>
      <c r="M9" s="28">
        <v>0.25021904739323042</v>
      </c>
    </row>
    <row r="10" spans="1:14" x14ac:dyDescent="0.25">
      <c r="A10" s="31" t="s">
        <v>20</v>
      </c>
      <c r="B10" s="26">
        <v>13</v>
      </c>
      <c r="C10" s="25">
        <v>4.0965439324214117</v>
      </c>
      <c r="D10" s="27">
        <v>11.64045373267512</v>
      </c>
      <c r="E10" s="27">
        <v>45.899788110940307</v>
      </c>
      <c r="F10" s="27">
        <v>34.328260056803387</v>
      </c>
      <c r="G10" s="27">
        <v>0</v>
      </c>
      <c r="H10" s="27">
        <v>3.858104037518193</v>
      </c>
      <c r="I10" s="27">
        <v>0.70488340613850553</v>
      </c>
      <c r="J10" s="27">
        <v>1.8052438636098889E-2</v>
      </c>
      <c r="K10" s="27">
        <v>0.19070456852175691</v>
      </c>
      <c r="L10" s="27">
        <v>3.204255374889021</v>
      </c>
      <c r="M10" s="28">
        <v>0.15549827387760909</v>
      </c>
    </row>
    <row r="11" spans="1:14" x14ac:dyDescent="0.25">
      <c r="A11" s="31"/>
      <c r="B11" s="26" t="s">
        <v>15</v>
      </c>
      <c r="C11" s="25" t="s">
        <v>15</v>
      </c>
      <c r="D11" s="27" t="s">
        <v>15</v>
      </c>
      <c r="E11" s="27" t="s">
        <v>15</v>
      </c>
      <c r="F11" s="27" t="s">
        <v>15</v>
      </c>
      <c r="G11" s="27" t="s">
        <v>15</v>
      </c>
      <c r="H11" s="27" t="s">
        <v>15</v>
      </c>
      <c r="I11" s="27" t="s">
        <v>15</v>
      </c>
      <c r="J11" s="27" t="s">
        <v>15</v>
      </c>
      <c r="K11" s="27" t="s">
        <v>15</v>
      </c>
      <c r="L11" s="27" t="s">
        <v>15</v>
      </c>
      <c r="M11" s="28" t="s">
        <v>15</v>
      </c>
    </row>
    <row r="12" spans="1:14" x14ac:dyDescent="0.25">
      <c r="A12" s="29" t="s">
        <v>21</v>
      </c>
      <c r="B12" s="26">
        <v>55</v>
      </c>
      <c r="C12" s="25">
        <v>5.1520147211196612</v>
      </c>
      <c r="D12" s="27">
        <v>7.8384532163151226</v>
      </c>
      <c r="E12" s="27">
        <v>56.29223778440916</v>
      </c>
      <c r="F12" s="27">
        <v>32.812595609017421</v>
      </c>
      <c r="G12" s="27">
        <v>0</v>
      </c>
      <c r="H12" s="27">
        <v>0.14066741569108679</v>
      </c>
      <c r="I12" s="27">
        <v>0.68785687734533973</v>
      </c>
      <c r="J12" s="27">
        <v>0.40974773505559903</v>
      </c>
      <c r="K12" s="27">
        <v>0.68343808349440871</v>
      </c>
      <c r="L12" s="27">
        <v>0.93657801628495352</v>
      </c>
      <c r="M12" s="28">
        <v>0.19842526238691419</v>
      </c>
    </row>
    <row r="13" spans="1:14" x14ac:dyDescent="0.25">
      <c r="A13" s="30"/>
      <c r="B13" s="26"/>
      <c r="C13" s="25"/>
      <c r="D13" s="27"/>
      <c r="E13" s="27"/>
      <c r="F13" s="27"/>
      <c r="G13" s="27"/>
      <c r="H13" s="27"/>
      <c r="I13" s="27"/>
      <c r="J13" s="27"/>
      <c r="K13" s="27"/>
      <c r="L13" s="27"/>
      <c r="M13" s="28"/>
    </row>
    <row r="14" spans="1:14" x14ac:dyDescent="0.25">
      <c r="A14" s="32" t="s">
        <v>22</v>
      </c>
      <c r="B14" s="26">
        <v>14</v>
      </c>
      <c r="C14" s="25">
        <v>1.713150057781113</v>
      </c>
      <c r="D14" s="27">
        <v>1.497323019495723</v>
      </c>
      <c r="E14" s="27">
        <v>40.827743364508393</v>
      </c>
      <c r="F14" s="27">
        <v>41.347272159913018</v>
      </c>
      <c r="G14" s="27">
        <v>0</v>
      </c>
      <c r="H14" s="27">
        <v>12.395901088218009</v>
      </c>
      <c r="I14" s="27">
        <v>2.9801119880377591</v>
      </c>
      <c r="J14" s="27">
        <v>0</v>
      </c>
      <c r="K14" s="27">
        <v>0</v>
      </c>
      <c r="L14" s="27">
        <v>0.95164837982710293</v>
      </c>
      <c r="M14" s="28">
        <v>0</v>
      </c>
    </row>
    <row r="15" spans="1:14" x14ac:dyDescent="0.25">
      <c r="A15" s="30"/>
      <c r="B15" s="26"/>
      <c r="C15" s="25"/>
      <c r="D15" s="27"/>
      <c r="E15" s="27"/>
      <c r="F15" s="27"/>
      <c r="G15" s="27"/>
      <c r="H15" s="27"/>
      <c r="I15" s="27"/>
      <c r="J15" s="27"/>
      <c r="K15" s="27"/>
      <c r="L15" s="27"/>
      <c r="M15" s="28"/>
    </row>
    <row r="16" spans="1:14" x14ac:dyDescent="0.25">
      <c r="A16" s="29" t="s">
        <v>23</v>
      </c>
      <c r="B16" s="26">
        <v>60</v>
      </c>
      <c r="C16" s="25">
        <v>5.9278698612773226</v>
      </c>
      <c r="D16" s="27">
        <v>12.693787652758211</v>
      </c>
      <c r="E16" s="27">
        <v>29.884985771500791</v>
      </c>
      <c r="F16" s="27">
        <v>14.20398093851052</v>
      </c>
      <c r="G16" s="27">
        <v>0.30912576540656578</v>
      </c>
      <c r="H16" s="27">
        <v>15.427513901666741</v>
      </c>
      <c r="I16" s="27">
        <v>24.559864388921429</v>
      </c>
      <c r="J16" s="27">
        <v>2.1537539491991429</v>
      </c>
      <c r="K16" s="27">
        <v>7.2830411400361159E-2</v>
      </c>
      <c r="L16" s="27">
        <v>0.69415722063623431</v>
      </c>
      <c r="M16" s="28">
        <v>0</v>
      </c>
    </row>
    <row r="17" spans="1:20" x14ac:dyDescent="0.25">
      <c r="A17" s="24"/>
      <c r="B17" s="26"/>
      <c r="C17" s="25"/>
      <c r="D17" s="27"/>
      <c r="E17" s="27"/>
      <c r="F17" s="27"/>
      <c r="G17" s="27"/>
      <c r="H17" s="27"/>
      <c r="I17" s="27"/>
      <c r="J17" s="27"/>
      <c r="K17" s="27"/>
      <c r="L17" s="27"/>
      <c r="M17" s="28"/>
    </row>
    <row r="18" spans="1:20" x14ac:dyDescent="0.25">
      <c r="A18" s="29" t="s">
        <v>24</v>
      </c>
      <c r="B18" s="26">
        <v>244</v>
      </c>
      <c r="C18" s="26">
        <v>4.6871958379278267</v>
      </c>
      <c r="D18" s="27">
        <v>1.9573257552933361</v>
      </c>
      <c r="E18" s="27">
        <v>26.940830241132669</v>
      </c>
      <c r="F18" s="27">
        <v>48.948039439752961</v>
      </c>
      <c r="G18" s="27">
        <v>0</v>
      </c>
      <c r="H18" s="27">
        <v>0</v>
      </c>
      <c r="I18" s="27">
        <v>10.872428467333179</v>
      </c>
      <c r="J18" s="27">
        <v>5.454339811870911</v>
      </c>
      <c r="K18" s="27">
        <v>0</v>
      </c>
      <c r="L18" s="27">
        <v>5.8270362846169492</v>
      </c>
      <c r="M18" s="28">
        <v>0</v>
      </c>
    </row>
    <row r="19" spans="1:20" x14ac:dyDescent="0.25">
      <c r="A19" s="30"/>
      <c r="B19" s="26"/>
      <c r="C19" s="25"/>
      <c r="D19" s="27"/>
      <c r="E19" s="27"/>
      <c r="F19" s="27"/>
      <c r="G19" s="27"/>
      <c r="H19" s="27"/>
      <c r="I19" s="27"/>
      <c r="J19" s="27"/>
      <c r="K19" s="27"/>
      <c r="L19" s="27"/>
      <c r="M19" s="28"/>
    </row>
    <row r="20" spans="1:20" x14ac:dyDescent="0.25">
      <c r="A20" s="32" t="s">
        <v>25</v>
      </c>
      <c r="B20" s="26">
        <v>28</v>
      </c>
      <c r="C20" s="25">
        <v>4.9192418125820474</v>
      </c>
      <c r="D20" s="27">
        <v>6.5522332280007589</v>
      </c>
      <c r="E20" s="27">
        <v>30.18756963068062</v>
      </c>
      <c r="F20" s="27">
        <v>33.88896755417904</v>
      </c>
      <c r="G20" s="27">
        <v>0</v>
      </c>
      <c r="H20" s="27">
        <v>0.65350154173435082</v>
      </c>
      <c r="I20" s="27">
        <v>22.701754409363829</v>
      </c>
      <c r="J20" s="27">
        <v>5.0552224054484967</v>
      </c>
      <c r="K20" s="27">
        <v>9.8864576665719673E-3</v>
      </c>
      <c r="L20" s="27">
        <v>0.83961464185474799</v>
      </c>
      <c r="M20" s="28">
        <v>0.1112501310715882</v>
      </c>
    </row>
    <row r="21" spans="1:20" x14ac:dyDescent="0.25">
      <c r="A21" s="30"/>
      <c r="B21" s="26"/>
      <c r="C21" s="25"/>
      <c r="D21" s="27"/>
      <c r="E21" s="27"/>
      <c r="F21" s="27"/>
      <c r="G21" s="27"/>
      <c r="H21" s="27"/>
      <c r="I21" s="27"/>
      <c r="J21" s="27"/>
      <c r="K21" s="27"/>
      <c r="L21" s="27"/>
      <c r="M21" s="28"/>
    </row>
    <row r="22" spans="1:20" x14ac:dyDescent="0.25">
      <c r="A22" s="29" t="s">
        <v>26</v>
      </c>
      <c r="B22" s="26">
        <v>40</v>
      </c>
      <c r="C22" s="25">
        <v>17.181492558339421</v>
      </c>
      <c r="D22" s="27">
        <v>4.267894507494006</v>
      </c>
      <c r="E22" s="27">
        <v>45.392630904688453</v>
      </c>
      <c r="F22" s="27">
        <v>31.054267402734911</v>
      </c>
      <c r="G22" s="27">
        <v>1.8949573224380581E-2</v>
      </c>
      <c r="H22" s="27">
        <v>1.688561949868389</v>
      </c>
      <c r="I22" s="27">
        <v>1.9812637003930089</v>
      </c>
      <c r="J22" s="27">
        <v>9.9805274901727632</v>
      </c>
      <c r="K22" s="27">
        <v>0.37492906344780502</v>
      </c>
      <c r="L22" s="27">
        <v>0.51277264537897471</v>
      </c>
      <c r="M22" s="28">
        <v>4.7282027625973049</v>
      </c>
    </row>
    <row r="23" spans="1:20" x14ac:dyDescent="0.25">
      <c r="A23" s="30" t="s">
        <v>27</v>
      </c>
      <c r="B23" s="26">
        <v>38</v>
      </c>
      <c r="C23" s="25">
        <v>12.94411089918796</v>
      </c>
      <c r="D23" s="27">
        <v>4.9788868054040494</v>
      </c>
      <c r="E23" s="27">
        <v>46.838761779487257</v>
      </c>
      <c r="F23" s="27">
        <v>29.71251849080873</v>
      </c>
      <c r="G23" s="27">
        <v>2.5152901877472961E-2</v>
      </c>
      <c r="H23" s="27">
        <v>0.64817743471922773</v>
      </c>
      <c r="I23" s="27">
        <v>1.1404641855948241</v>
      </c>
      <c r="J23" s="27">
        <v>10.07622663391383</v>
      </c>
      <c r="K23" s="27">
        <v>0.23763234651258261</v>
      </c>
      <c r="L23" s="27">
        <v>0.44149708518876668</v>
      </c>
      <c r="M23" s="28">
        <v>5.9006823364932623</v>
      </c>
      <c r="T23" s="241"/>
    </row>
    <row r="24" spans="1:20" x14ac:dyDescent="0.25">
      <c r="A24" s="30" t="s">
        <v>28</v>
      </c>
      <c r="B24" s="26">
        <v>69</v>
      </c>
      <c r="C24" s="25">
        <v>4.2373816591514641</v>
      </c>
      <c r="D24" s="27">
        <v>2.0959959406655848</v>
      </c>
      <c r="E24" s="27">
        <v>40.975073100399499</v>
      </c>
      <c r="F24" s="27">
        <v>35.152965162784042</v>
      </c>
      <c r="G24" s="27">
        <v>0</v>
      </c>
      <c r="H24" s="27">
        <v>4.8666690039743843</v>
      </c>
      <c r="I24" s="27">
        <v>4.5496899218135596</v>
      </c>
      <c r="J24" s="27">
        <v>9.6881912247182775</v>
      </c>
      <c r="K24" s="27">
        <v>0.79433521400442431</v>
      </c>
      <c r="L24" s="27">
        <v>0.7305011460702604</v>
      </c>
      <c r="M24" s="28">
        <v>1.1465792855699739</v>
      </c>
    </row>
    <row r="25" spans="1:20" x14ac:dyDescent="0.25">
      <c r="A25" s="30"/>
      <c r="B25" s="26"/>
      <c r="C25" s="25"/>
      <c r="D25" s="27"/>
      <c r="E25" s="27"/>
      <c r="F25" s="27"/>
      <c r="G25" s="27"/>
      <c r="H25" s="27"/>
      <c r="I25" s="27"/>
      <c r="J25" s="27"/>
      <c r="K25" s="27"/>
      <c r="L25" s="27"/>
      <c r="M25" s="28"/>
    </row>
    <row r="26" spans="1:20" x14ac:dyDescent="0.25">
      <c r="A26" s="29" t="s">
        <v>29</v>
      </c>
      <c r="B26" s="26">
        <v>37</v>
      </c>
      <c r="C26" s="25">
        <v>16.617278817204891</v>
      </c>
      <c r="D26" s="27">
        <v>8.8870991171104681</v>
      </c>
      <c r="E26" s="27">
        <v>55.687771368407738</v>
      </c>
      <c r="F26" s="27">
        <v>30.3835639937327</v>
      </c>
      <c r="G26" s="27">
        <v>0</v>
      </c>
      <c r="H26" s="27">
        <v>0.1188287478567762</v>
      </c>
      <c r="I26" s="27">
        <v>1.2149444675232031</v>
      </c>
      <c r="J26" s="27">
        <v>2.424881095844365</v>
      </c>
      <c r="K26" s="27">
        <v>0.58544739407943824</v>
      </c>
      <c r="L26" s="27">
        <v>0.51898656219642869</v>
      </c>
      <c r="M26" s="28">
        <v>0.17847725324887759</v>
      </c>
    </row>
    <row r="27" spans="1:20" x14ac:dyDescent="0.25">
      <c r="A27" s="24"/>
      <c r="B27" s="26"/>
      <c r="C27" s="25"/>
      <c r="D27" s="27"/>
      <c r="E27" s="27"/>
      <c r="F27" s="27"/>
      <c r="G27" s="27"/>
      <c r="H27" s="27"/>
      <c r="I27" s="27"/>
      <c r="J27" s="27"/>
      <c r="K27" s="27"/>
      <c r="L27" s="27"/>
      <c r="M27" s="28"/>
    </row>
    <row r="28" spans="1:20" x14ac:dyDescent="0.25">
      <c r="A28" s="29" t="s">
        <v>30</v>
      </c>
      <c r="B28" s="26">
        <v>115</v>
      </c>
      <c r="C28" s="25">
        <v>15.41335295332957</v>
      </c>
      <c r="D28" s="27">
        <v>2.0194257785985732</v>
      </c>
      <c r="E28" s="27">
        <v>17.082040560100982</v>
      </c>
      <c r="F28" s="27">
        <v>9.0776125484928993</v>
      </c>
      <c r="G28" s="27">
        <v>8.0108819788345373E-2</v>
      </c>
      <c r="H28" s="27">
        <v>34.497023545764222</v>
      </c>
      <c r="I28" s="27">
        <v>34.297703901042063</v>
      </c>
      <c r="J28" s="27">
        <v>0.53482290211953298</v>
      </c>
      <c r="K28" s="27">
        <v>0</v>
      </c>
      <c r="L28" s="27">
        <v>2.3518298003912461</v>
      </c>
      <c r="M28" s="28">
        <v>5.9432143702140262E-2</v>
      </c>
    </row>
    <row r="29" spans="1:20" x14ac:dyDescent="0.25">
      <c r="A29" s="30" t="s">
        <v>31</v>
      </c>
      <c r="B29" s="26">
        <v>100</v>
      </c>
      <c r="C29" s="25">
        <v>0.72342972972045438</v>
      </c>
      <c r="D29" s="27">
        <v>17.800157578788269</v>
      </c>
      <c r="E29" s="27">
        <v>50.067504788225683</v>
      </c>
      <c r="F29" s="27">
        <v>11.7419162743002</v>
      </c>
      <c r="G29" s="27">
        <v>0</v>
      </c>
      <c r="H29" s="27">
        <v>8.5868680129447892</v>
      </c>
      <c r="I29" s="27">
        <v>11.22749443813829</v>
      </c>
      <c r="J29" s="27">
        <v>0</v>
      </c>
      <c r="K29" s="27">
        <v>0</v>
      </c>
      <c r="L29" s="27">
        <v>0.57605890760277689</v>
      </c>
      <c r="M29" s="28">
        <v>0</v>
      </c>
    </row>
    <row r="30" spans="1:20" x14ac:dyDescent="0.25">
      <c r="A30" s="30" t="s">
        <v>32</v>
      </c>
      <c r="B30" s="26">
        <v>118.5</v>
      </c>
      <c r="C30" s="25">
        <v>14.689923223609121</v>
      </c>
      <c r="D30" s="27">
        <v>1.2422773641906319</v>
      </c>
      <c r="E30" s="27">
        <v>15.45761644923124</v>
      </c>
      <c r="F30" s="27">
        <v>8.9464044751139813</v>
      </c>
      <c r="G30" s="27">
        <v>8.405391201010505E-2</v>
      </c>
      <c r="H30" s="27">
        <v>35.773012298652837</v>
      </c>
      <c r="I30" s="27">
        <v>35.433834780849487</v>
      </c>
      <c r="J30" s="27">
        <v>0.56116114648195559</v>
      </c>
      <c r="K30" s="27">
        <v>0</v>
      </c>
      <c r="L30" s="27">
        <v>2.4392805948889849</v>
      </c>
      <c r="M30" s="28">
        <v>6.2358978580762801E-2</v>
      </c>
    </row>
    <row r="31" spans="1:20" x14ac:dyDescent="0.25">
      <c r="A31" s="30"/>
      <c r="B31" s="26"/>
      <c r="C31" s="25"/>
      <c r="D31" s="27"/>
      <c r="E31" s="27"/>
      <c r="F31" s="27"/>
      <c r="G31" s="27"/>
      <c r="H31" s="27"/>
      <c r="I31" s="27"/>
      <c r="J31" s="27"/>
      <c r="K31" s="27"/>
      <c r="L31" s="27"/>
      <c r="M31" s="28"/>
    </row>
    <row r="32" spans="1:20" x14ac:dyDescent="0.25">
      <c r="A32" s="32" t="s">
        <v>13</v>
      </c>
      <c r="B32" s="26">
        <v>43</v>
      </c>
      <c r="C32" s="25">
        <v>18.071955998845841</v>
      </c>
      <c r="D32" s="27">
        <v>11.170372691435441</v>
      </c>
      <c r="E32" s="27">
        <v>32.236484973941941</v>
      </c>
      <c r="F32" s="27">
        <v>23.938989815294679</v>
      </c>
      <c r="G32" s="27">
        <v>6.9797700220826861E-2</v>
      </c>
      <c r="H32" s="27">
        <v>3.4359227007443058</v>
      </c>
      <c r="I32" s="27">
        <v>24.4818575806393</v>
      </c>
      <c r="J32" s="27">
        <v>2.176530377955904</v>
      </c>
      <c r="K32" s="27">
        <v>4.0373372534466843E-2</v>
      </c>
      <c r="L32" s="27">
        <v>1.0128356329309449</v>
      </c>
      <c r="M32" s="28">
        <v>1.436835154302186</v>
      </c>
    </row>
    <row r="33" spans="1:13" x14ac:dyDescent="0.25">
      <c r="A33" s="30" t="s">
        <v>33</v>
      </c>
      <c r="B33" s="26">
        <v>50</v>
      </c>
      <c r="C33" s="25">
        <v>5.628925924292993</v>
      </c>
      <c r="D33" s="27">
        <v>2.9041796189862241</v>
      </c>
      <c r="E33" s="27">
        <v>53.386927331514151</v>
      </c>
      <c r="F33" s="27">
        <v>33.471895614233361</v>
      </c>
      <c r="G33" s="27">
        <v>0</v>
      </c>
      <c r="H33" s="27">
        <v>1.5251087974818689</v>
      </c>
      <c r="I33" s="27">
        <v>6.1965638634359292</v>
      </c>
      <c r="J33" s="27">
        <v>0.83462933501602254</v>
      </c>
      <c r="K33" s="27">
        <v>0</v>
      </c>
      <c r="L33" s="27">
        <v>0.84022965607330724</v>
      </c>
      <c r="M33" s="28">
        <v>0.8404657832591419</v>
      </c>
    </row>
    <row r="34" spans="1:13" x14ac:dyDescent="0.25">
      <c r="A34" s="30" t="s">
        <v>34</v>
      </c>
      <c r="B34" s="26">
        <v>20</v>
      </c>
      <c r="C34" s="25">
        <v>0.2338899669690486</v>
      </c>
      <c r="D34" s="27">
        <v>2.3531559934662152</v>
      </c>
      <c r="E34" s="27">
        <v>52.807665252634337</v>
      </c>
      <c r="F34" s="27">
        <v>23.68681058572048</v>
      </c>
      <c r="G34" s="27">
        <v>0</v>
      </c>
      <c r="H34" s="27">
        <v>1.375963091133356</v>
      </c>
      <c r="I34" s="27">
        <v>18.325278488565399</v>
      </c>
      <c r="J34" s="27">
        <v>0.74645598670204472</v>
      </c>
      <c r="K34" s="27">
        <v>0</v>
      </c>
      <c r="L34" s="27">
        <v>0.70467060177818719</v>
      </c>
      <c r="M34" s="28">
        <v>0</v>
      </c>
    </row>
    <row r="35" spans="1:13" x14ac:dyDescent="0.25">
      <c r="A35" s="33" t="s">
        <v>13</v>
      </c>
      <c r="B35" s="34">
        <v>40</v>
      </c>
      <c r="C35" s="34">
        <v>12.209140107583799</v>
      </c>
      <c r="D35" s="35">
        <v>15.15034561129605</v>
      </c>
      <c r="E35" s="36">
        <v>22.091162299189421</v>
      </c>
      <c r="F35" s="36">
        <v>19.548751197218792</v>
      </c>
      <c r="G35" s="36">
        <v>0.10331448047089729</v>
      </c>
      <c r="H35" s="36">
        <v>4.3563506508374132</v>
      </c>
      <c r="I35" s="36">
        <v>33.030086612243032</v>
      </c>
      <c r="J35" s="36">
        <v>2.8225989422501332</v>
      </c>
      <c r="K35" s="36">
        <v>5.9760622413914583E-2</v>
      </c>
      <c r="L35" s="36">
        <v>1.0983177354854841</v>
      </c>
      <c r="M35" s="37">
        <v>1.739311848594874</v>
      </c>
    </row>
    <row r="36" spans="1:13" x14ac:dyDescent="0.25">
      <c r="A36" s="38" t="s">
        <v>35</v>
      </c>
      <c r="B36" s="39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7" spans="1:13" x14ac:dyDescent="0.25">
      <c r="A37" s="39" t="s">
        <v>38</v>
      </c>
      <c r="B37" s="39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  <row r="38" spans="1:13" x14ac:dyDescent="0.25">
      <c r="A38" s="39" t="s">
        <v>36</v>
      </c>
      <c r="B38" s="42"/>
      <c r="C38" s="40"/>
      <c r="D38" s="40"/>
      <c r="E38" s="41"/>
      <c r="F38" s="41"/>
      <c r="G38" s="41"/>
      <c r="H38" s="41"/>
      <c r="I38" s="41"/>
      <c r="J38" s="41"/>
      <c r="K38" s="41"/>
      <c r="L38" s="41"/>
      <c r="M38" s="41"/>
    </row>
    <row r="39" spans="1:13" x14ac:dyDescent="0.25">
      <c r="A39" s="42" t="s">
        <v>155</v>
      </c>
      <c r="B39" s="43"/>
      <c r="C39" s="51"/>
      <c r="D39" s="51"/>
      <c r="E39" s="44"/>
      <c r="F39" s="43"/>
      <c r="G39" s="43"/>
      <c r="H39" s="43"/>
      <c r="I39" s="43"/>
      <c r="J39" s="43"/>
      <c r="K39" s="43"/>
      <c r="L39" s="43"/>
      <c r="M39" s="43"/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5"/>
  <sheetViews>
    <sheetView workbookViewId="0"/>
  </sheetViews>
  <sheetFormatPr defaultRowHeight="15" x14ac:dyDescent="0.25"/>
  <cols>
    <col min="1" max="1" width="48.85546875" customWidth="1"/>
    <col min="2" max="5" width="13.28515625" customWidth="1"/>
  </cols>
  <sheetData>
    <row r="1" spans="1:5" x14ac:dyDescent="0.25">
      <c r="A1" s="14" t="s">
        <v>68</v>
      </c>
      <c r="B1" s="270" t="s">
        <v>44</v>
      </c>
      <c r="C1" s="270"/>
      <c r="D1" s="270"/>
      <c r="E1" s="271"/>
    </row>
    <row r="2" spans="1:5" x14ac:dyDescent="0.25">
      <c r="A2" s="272"/>
      <c r="B2" s="59" t="s">
        <v>69</v>
      </c>
      <c r="C2" s="60"/>
      <c r="D2" s="60"/>
      <c r="E2" s="80"/>
    </row>
    <row r="3" spans="1:5" x14ac:dyDescent="0.25">
      <c r="A3" s="273"/>
      <c r="B3" s="275" t="s">
        <v>70</v>
      </c>
      <c r="C3" s="277" t="s">
        <v>71</v>
      </c>
      <c r="D3" s="277"/>
      <c r="E3" s="278" t="s">
        <v>77</v>
      </c>
    </row>
    <row r="4" spans="1:5" x14ac:dyDescent="0.25">
      <c r="A4" s="274"/>
      <c r="B4" s="276"/>
      <c r="C4" s="61" t="s">
        <v>78</v>
      </c>
      <c r="D4" s="61" t="s">
        <v>87</v>
      </c>
      <c r="E4" s="279"/>
    </row>
    <row r="5" spans="1:5" x14ac:dyDescent="0.25">
      <c r="A5" s="62" t="s">
        <v>72</v>
      </c>
      <c r="B5" s="63">
        <v>79.16867077911408</v>
      </c>
      <c r="C5" s="64">
        <v>8.4062347390635139</v>
      </c>
      <c r="D5" s="64">
        <v>11.672316294561019</v>
      </c>
      <c r="E5" s="65">
        <v>0.75277818726138757</v>
      </c>
    </row>
    <row r="6" spans="1:5" x14ac:dyDescent="0.25">
      <c r="A6" s="66"/>
      <c r="B6" s="67" t="s">
        <v>15</v>
      </c>
      <c r="C6" s="68" t="s">
        <v>15</v>
      </c>
      <c r="D6" s="68" t="s">
        <v>15</v>
      </c>
      <c r="E6" s="69" t="s">
        <v>15</v>
      </c>
    </row>
    <row r="7" spans="1:5" x14ac:dyDescent="0.25">
      <c r="A7" s="70" t="s">
        <v>14</v>
      </c>
      <c r="B7" s="67">
        <v>81.119469138039904</v>
      </c>
      <c r="C7" s="68">
        <v>6.6196320157645756</v>
      </c>
      <c r="D7" s="68">
        <v>11.502692366643821</v>
      </c>
      <c r="E7" s="69">
        <v>0.75820647955169662</v>
      </c>
    </row>
    <row r="8" spans="1:5" x14ac:dyDescent="0.25">
      <c r="A8" s="29" t="s">
        <v>16</v>
      </c>
      <c r="B8" s="71">
        <v>94.168547466397882</v>
      </c>
      <c r="C8" s="72">
        <v>4.1810202706409081</v>
      </c>
      <c r="D8" s="72">
        <v>1.544746798511472</v>
      </c>
      <c r="E8" s="73">
        <v>0.1056854644497269</v>
      </c>
    </row>
    <row r="9" spans="1:5" x14ac:dyDescent="0.25">
      <c r="A9" s="30" t="s">
        <v>17</v>
      </c>
      <c r="B9" s="71">
        <v>98.787463937721199</v>
      </c>
      <c r="C9" s="72">
        <v>0.44040639229905781</v>
      </c>
      <c r="D9" s="72">
        <v>0.77212966997973731</v>
      </c>
      <c r="E9" s="73">
        <v>0</v>
      </c>
    </row>
    <row r="10" spans="1:5" x14ac:dyDescent="0.25">
      <c r="A10" s="30" t="s">
        <v>18</v>
      </c>
      <c r="B10" s="71">
        <v>97.36967145830792</v>
      </c>
      <c r="C10" s="72">
        <v>1.1124454144653211</v>
      </c>
      <c r="D10" s="72">
        <v>1.340550645205264</v>
      </c>
      <c r="E10" s="73">
        <v>0.17733248202151089</v>
      </c>
    </row>
    <row r="11" spans="1:5" x14ac:dyDescent="0.25">
      <c r="A11" s="30" t="s">
        <v>19</v>
      </c>
      <c r="B11" s="71">
        <v>86.996121985596844</v>
      </c>
      <c r="C11" s="72">
        <v>9.9875296393166391</v>
      </c>
      <c r="D11" s="72">
        <v>2.8180781795760179</v>
      </c>
      <c r="E11" s="73">
        <v>0.1982701955105009</v>
      </c>
    </row>
    <row r="12" spans="1:5" x14ac:dyDescent="0.25">
      <c r="A12" s="31" t="s">
        <v>20</v>
      </c>
      <c r="B12" s="71">
        <v>97.747519078272063</v>
      </c>
      <c r="C12" s="72">
        <v>1.596250912806092</v>
      </c>
      <c r="D12" s="72">
        <v>0.65623000892184735</v>
      </c>
      <c r="E12" s="73">
        <v>0</v>
      </c>
    </row>
    <row r="13" spans="1:5" x14ac:dyDescent="0.25">
      <c r="A13" s="31"/>
      <c r="B13" s="71"/>
      <c r="C13" s="72"/>
      <c r="D13" s="72"/>
      <c r="E13" s="73"/>
    </row>
    <row r="14" spans="1:5" x14ac:dyDescent="0.25">
      <c r="A14" s="29" t="s">
        <v>21</v>
      </c>
      <c r="B14" s="71">
        <v>98.983072051878523</v>
      </c>
      <c r="C14" s="72">
        <v>0.84239434013686021</v>
      </c>
      <c r="D14" s="72">
        <v>0.1745336079846177</v>
      </c>
      <c r="E14" s="73">
        <v>0</v>
      </c>
    </row>
    <row r="15" spans="1:5" x14ac:dyDescent="0.25">
      <c r="A15" s="30"/>
      <c r="B15" s="71"/>
      <c r="C15" s="72"/>
      <c r="D15" s="72"/>
      <c r="E15" s="73"/>
    </row>
    <row r="16" spans="1:5" x14ac:dyDescent="0.25">
      <c r="A16" s="32" t="s">
        <v>22</v>
      </c>
      <c r="B16" s="71">
        <v>71.469209877466284</v>
      </c>
      <c r="C16" s="72">
        <v>18.689027257798209</v>
      </c>
      <c r="D16" s="72">
        <v>8.9309326616687343</v>
      </c>
      <c r="E16" s="73">
        <v>0.91083020306676554</v>
      </c>
    </row>
    <row r="17" spans="1:5" x14ac:dyDescent="0.25">
      <c r="A17" s="30"/>
      <c r="B17" s="71"/>
      <c r="C17" s="72"/>
      <c r="D17" s="72"/>
      <c r="E17" s="73"/>
    </row>
    <row r="18" spans="1:5" x14ac:dyDescent="0.25">
      <c r="A18" s="29" t="s">
        <v>23</v>
      </c>
      <c r="B18" s="71">
        <v>61.363696747714087</v>
      </c>
      <c r="C18" s="72">
        <v>10.53131890626014</v>
      </c>
      <c r="D18" s="72">
        <v>25.823733180910271</v>
      </c>
      <c r="E18" s="73">
        <v>2.2812511651154881</v>
      </c>
    </row>
    <row r="19" spans="1:5" x14ac:dyDescent="0.25">
      <c r="A19" s="24"/>
      <c r="B19" s="71"/>
      <c r="C19" s="72"/>
      <c r="D19" s="72"/>
      <c r="E19" s="73"/>
    </row>
    <row r="20" spans="1:5" x14ac:dyDescent="0.25">
      <c r="A20" s="29" t="s">
        <v>24</v>
      </c>
      <c r="B20" s="71">
        <v>41.452686564947207</v>
      </c>
      <c r="C20" s="72">
        <v>10.772881377306311</v>
      </c>
      <c r="D20" s="72">
        <v>40.554480351791263</v>
      </c>
      <c r="E20" s="73">
        <v>7.2199517059552063</v>
      </c>
    </row>
    <row r="21" spans="1:5" x14ac:dyDescent="0.25">
      <c r="A21" s="30"/>
      <c r="B21" s="71"/>
      <c r="C21" s="72"/>
      <c r="D21" s="72"/>
      <c r="E21" s="73"/>
    </row>
    <row r="22" spans="1:5" x14ac:dyDescent="0.25">
      <c r="A22" s="32" t="s">
        <v>25</v>
      </c>
      <c r="B22" s="71">
        <v>43.072303333793798</v>
      </c>
      <c r="C22" s="72">
        <v>16.740647468773108</v>
      </c>
      <c r="D22" s="72">
        <v>39.452764654089059</v>
      </c>
      <c r="E22" s="73">
        <v>0.73428454334403659</v>
      </c>
    </row>
    <row r="23" spans="1:5" x14ac:dyDescent="0.25">
      <c r="A23" s="30"/>
      <c r="B23" s="71"/>
      <c r="C23" s="72"/>
      <c r="D23" s="72"/>
      <c r="E23" s="73"/>
    </row>
    <row r="24" spans="1:5" x14ac:dyDescent="0.25">
      <c r="A24" s="29" t="s">
        <v>26</v>
      </c>
      <c r="B24" s="71">
        <v>73.417818758475974</v>
      </c>
      <c r="C24" s="72">
        <v>4.3851402630564129</v>
      </c>
      <c r="D24" s="72">
        <v>21.726064916467731</v>
      </c>
      <c r="E24" s="73">
        <v>0.47097606199988712</v>
      </c>
    </row>
    <row r="25" spans="1:5" x14ac:dyDescent="0.25">
      <c r="A25" s="30" t="s">
        <v>27</v>
      </c>
      <c r="B25" s="71">
        <v>74.232213452986244</v>
      </c>
      <c r="C25" s="72">
        <v>4.0804809164185709</v>
      </c>
      <c r="D25" s="72">
        <v>21.224221572571281</v>
      </c>
      <c r="E25" s="73">
        <v>0.46308405802389863</v>
      </c>
    </row>
    <row r="26" spans="1:5" x14ac:dyDescent="0.25">
      <c r="A26" s="30" t="s">
        <v>28</v>
      </c>
      <c r="B26" s="71">
        <v>64.39025119841935</v>
      </c>
      <c r="C26" s="72">
        <v>7.7622900076648564</v>
      </c>
      <c r="D26" s="72">
        <v>27.2889998448616</v>
      </c>
      <c r="E26" s="73">
        <v>0.55845894905419702</v>
      </c>
    </row>
    <row r="27" spans="1:5" x14ac:dyDescent="0.25">
      <c r="A27" s="30"/>
      <c r="B27" s="71"/>
      <c r="C27" s="72"/>
      <c r="D27" s="72"/>
      <c r="E27" s="73"/>
    </row>
    <row r="28" spans="1:5" x14ac:dyDescent="0.25">
      <c r="A28" s="29" t="s">
        <v>29</v>
      </c>
      <c r="B28" s="71">
        <v>95.427877533880121</v>
      </c>
      <c r="C28" s="72">
        <v>1.8242864198997351</v>
      </c>
      <c r="D28" s="72">
        <v>2.6122399124359861</v>
      </c>
      <c r="E28" s="73">
        <v>0.13559613378414431</v>
      </c>
    </row>
    <row r="29" spans="1:5" x14ac:dyDescent="0.25">
      <c r="A29" s="24"/>
      <c r="B29" s="71"/>
      <c r="C29" s="72"/>
      <c r="D29" s="72"/>
      <c r="E29" s="73"/>
    </row>
    <row r="30" spans="1:5" x14ac:dyDescent="0.25">
      <c r="A30" s="29" t="s">
        <v>30</v>
      </c>
      <c r="B30" s="71">
        <v>17.419978308280719</v>
      </c>
      <c r="C30" s="72">
        <v>33.347311721506237</v>
      </c>
      <c r="D30" s="72">
        <v>44.605536504285418</v>
      </c>
      <c r="E30" s="73">
        <v>4.6271734659276067</v>
      </c>
    </row>
    <row r="31" spans="1:5" x14ac:dyDescent="0.25">
      <c r="A31" s="30" t="s">
        <v>31</v>
      </c>
      <c r="B31" s="71">
        <v>55.358247761447913</v>
      </c>
      <c r="C31" s="72">
        <v>18.776550404266381</v>
      </c>
      <c r="D31" s="72">
        <v>23.951643190549859</v>
      </c>
      <c r="E31" s="73">
        <v>1.9135586437358421</v>
      </c>
    </row>
    <row r="32" spans="1:5" x14ac:dyDescent="0.25">
      <c r="A32" s="30" t="s">
        <v>32</v>
      </c>
      <c r="B32" s="71">
        <v>14.038290151521741</v>
      </c>
      <c r="C32" s="72">
        <v>34.646099770926838</v>
      </c>
      <c r="D32" s="72">
        <v>46.446554226410129</v>
      </c>
      <c r="E32" s="73">
        <v>4.8690558511412902</v>
      </c>
    </row>
    <row r="33" spans="1:5" x14ac:dyDescent="0.25">
      <c r="A33" s="30"/>
      <c r="B33" s="71"/>
      <c r="C33" s="72"/>
      <c r="D33" s="72"/>
      <c r="E33" s="73"/>
    </row>
    <row r="34" spans="1:5" x14ac:dyDescent="0.25">
      <c r="A34" s="32" t="s">
        <v>13</v>
      </c>
      <c r="B34" s="71">
        <v>68.111256778522133</v>
      </c>
      <c r="C34" s="72">
        <v>9.4510014279788219</v>
      </c>
      <c r="D34" s="72">
        <v>19.969510675303379</v>
      </c>
      <c r="E34" s="73">
        <v>2.4682311181956682</v>
      </c>
    </row>
    <row r="35" spans="1:5" x14ac:dyDescent="0.25">
      <c r="A35" s="30" t="s">
        <v>33</v>
      </c>
      <c r="B35" s="71">
        <v>86.419150926713812</v>
      </c>
      <c r="C35" s="72">
        <v>3.2757410724723011</v>
      </c>
      <c r="D35" s="72">
        <v>7.3796293565038722</v>
      </c>
      <c r="E35" s="73">
        <v>2.9254786443100138</v>
      </c>
    </row>
    <row r="36" spans="1:5" x14ac:dyDescent="0.25">
      <c r="A36" s="30" t="s">
        <v>34</v>
      </c>
      <c r="B36" s="71">
        <v>84.955250039853723</v>
      </c>
      <c r="C36" s="72">
        <v>3.3073692461312989</v>
      </c>
      <c r="D36" s="72">
        <v>11.73738071401497</v>
      </c>
      <c r="E36" s="73">
        <v>0</v>
      </c>
    </row>
    <row r="37" spans="1:5" x14ac:dyDescent="0.25">
      <c r="A37" s="30" t="s">
        <v>13</v>
      </c>
      <c r="B37" s="71">
        <v>51.642956624509168</v>
      </c>
      <c r="C37" s="72">
        <v>15.04851126288259</v>
      </c>
      <c r="D37" s="72">
        <v>30.98439917355218</v>
      </c>
      <c r="E37" s="73">
        <v>2.3241329390560619</v>
      </c>
    </row>
    <row r="38" spans="1:5" x14ac:dyDescent="0.25">
      <c r="A38" s="30"/>
      <c r="B38" s="71" t="s">
        <v>15</v>
      </c>
      <c r="C38" s="72" t="s">
        <v>15</v>
      </c>
      <c r="D38" s="72" t="s">
        <v>15</v>
      </c>
      <c r="E38" s="73" t="s">
        <v>15</v>
      </c>
    </row>
    <row r="39" spans="1:5" x14ac:dyDescent="0.25">
      <c r="A39" s="74" t="s">
        <v>73</v>
      </c>
      <c r="B39" s="67">
        <v>25.857634907191571</v>
      </c>
      <c r="C39" s="68">
        <v>57.230164406048459</v>
      </c>
      <c r="D39" s="68">
        <v>16.307765809142989</v>
      </c>
      <c r="E39" s="69">
        <v>0.6044348776169729</v>
      </c>
    </row>
    <row r="40" spans="1:5" x14ac:dyDescent="0.25">
      <c r="A40" s="30" t="s">
        <v>74</v>
      </c>
      <c r="B40" s="71">
        <v>31.219775753510099</v>
      </c>
      <c r="C40" s="72">
        <v>53.586021740387267</v>
      </c>
      <c r="D40" s="72">
        <v>14.788283343727141</v>
      </c>
      <c r="E40" s="73">
        <v>0.40591916237547637</v>
      </c>
    </row>
    <row r="41" spans="1:5" x14ac:dyDescent="0.25">
      <c r="A41" s="75" t="s">
        <v>75</v>
      </c>
      <c r="B41" s="76">
        <v>20.806185516314141</v>
      </c>
      <c r="C41" s="77">
        <v>60.663159319146111</v>
      </c>
      <c r="D41" s="77">
        <v>17.739206905966039</v>
      </c>
      <c r="E41" s="78">
        <v>0.79144825857371137</v>
      </c>
    </row>
    <row r="42" spans="1:5" x14ac:dyDescent="0.25">
      <c r="A42" s="38" t="s">
        <v>35</v>
      </c>
    </row>
    <row r="43" spans="1:5" x14ac:dyDescent="0.25">
      <c r="A43" s="39" t="s">
        <v>76</v>
      </c>
      <c r="B43" s="42"/>
      <c r="D43" s="79"/>
    </row>
    <row r="44" spans="1:5" x14ac:dyDescent="0.25">
      <c r="A44" s="39" t="s">
        <v>36</v>
      </c>
    </row>
    <row r="45" spans="1:5" x14ac:dyDescent="0.25">
      <c r="A45" s="42" t="s">
        <v>155</v>
      </c>
    </row>
  </sheetData>
  <mergeCells count="5">
    <mergeCell ref="B1:E1"/>
    <mergeCell ref="A2:A4"/>
    <mergeCell ref="B3:B4"/>
    <mergeCell ref="C3:D3"/>
    <mergeCell ref="E3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 x14ac:dyDescent="0.25"/>
  <cols>
    <col min="1" max="1" width="48.85546875" customWidth="1"/>
    <col min="2" max="5" width="13.28515625" customWidth="1"/>
  </cols>
  <sheetData>
    <row r="1" spans="1:7" x14ac:dyDescent="0.25">
      <c r="A1" s="14" t="s">
        <v>79</v>
      </c>
      <c r="B1" s="270" t="s">
        <v>45</v>
      </c>
      <c r="C1" s="270"/>
      <c r="D1" s="270"/>
      <c r="E1" s="271"/>
    </row>
    <row r="2" spans="1:7" x14ac:dyDescent="0.25">
      <c r="A2" s="272"/>
      <c r="B2" s="59" t="s">
        <v>80</v>
      </c>
      <c r="C2" s="60"/>
      <c r="D2" s="60"/>
      <c r="E2" s="80"/>
    </row>
    <row r="3" spans="1:7" x14ac:dyDescent="0.25">
      <c r="A3" s="273"/>
      <c r="B3" s="275" t="s">
        <v>70</v>
      </c>
      <c r="C3" s="277" t="s">
        <v>71</v>
      </c>
      <c r="D3" s="277"/>
      <c r="E3" s="278" t="s">
        <v>77</v>
      </c>
    </row>
    <row r="4" spans="1:7" x14ac:dyDescent="0.25">
      <c r="A4" s="274"/>
      <c r="B4" s="276"/>
      <c r="C4" s="61" t="s">
        <v>78</v>
      </c>
      <c r="D4" s="61" t="s">
        <v>87</v>
      </c>
      <c r="E4" s="279"/>
    </row>
    <row r="5" spans="1:7" x14ac:dyDescent="0.25">
      <c r="A5" s="62" t="s">
        <v>72</v>
      </c>
      <c r="B5" s="63">
        <v>51.714696563218901</v>
      </c>
      <c r="C5" s="64">
        <v>17.054907750666569</v>
      </c>
      <c r="D5" s="64">
        <v>28.769244098098721</v>
      </c>
      <c r="E5" s="65">
        <v>2.461151588015809</v>
      </c>
      <c r="G5" s="47"/>
    </row>
    <row r="6" spans="1:7" x14ac:dyDescent="0.25">
      <c r="A6" s="66"/>
      <c r="B6" s="67"/>
      <c r="C6" s="68"/>
      <c r="D6" s="68"/>
      <c r="E6" s="69"/>
      <c r="G6" s="47"/>
    </row>
    <row r="7" spans="1:7" x14ac:dyDescent="0.25">
      <c r="A7" s="70" t="s">
        <v>14</v>
      </c>
      <c r="B7" s="67">
        <v>57.428448436244082</v>
      </c>
      <c r="C7" s="68">
        <v>11.602221586460811</v>
      </c>
      <c r="D7" s="68">
        <v>28.16198252214944</v>
      </c>
      <c r="E7" s="69">
        <v>2.807347455145663</v>
      </c>
      <c r="G7" s="47"/>
    </row>
    <row r="8" spans="1:7" x14ac:dyDescent="0.25">
      <c r="A8" s="29" t="s">
        <v>16</v>
      </c>
      <c r="B8" s="71">
        <v>92.05169982268626</v>
      </c>
      <c r="C8" s="72">
        <v>4.6669508988220372</v>
      </c>
      <c r="D8" s="72">
        <v>2.899751244620774</v>
      </c>
      <c r="E8" s="73">
        <v>0.38159803387093472</v>
      </c>
      <c r="G8" s="47"/>
    </row>
    <row r="9" spans="1:7" x14ac:dyDescent="0.25">
      <c r="A9" s="30" t="s">
        <v>17</v>
      </c>
      <c r="B9" s="71">
        <v>98.938642545585594</v>
      </c>
      <c r="C9" s="72">
        <v>0.63880627737675677</v>
      </c>
      <c r="D9" s="72">
        <v>0.42255117703765438</v>
      </c>
      <c r="E9" s="73">
        <v>0</v>
      </c>
      <c r="G9" s="47"/>
    </row>
    <row r="10" spans="1:7" x14ac:dyDescent="0.25">
      <c r="A10" s="30" t="s">
        <v>18</v>
      </c>
      <c r="B10" s="71">
        <v>91.259878831066018</v>
      </c>
      <c r="C10" s="72">
        <v>1.7550225948958991</v>
      </c>
      <c r="D10" s="72">
        <v>5.9560295375727579</v>
      </c>
      <c r="E10" s="73">
        <v>1.0290690364653159</v>
      </c>
      <c r="G10" s="47"/>
    </row>
    <row r="11" spans="1:7" x14ac:dyDescent="0.25">
      <c r="A11" s="30" t="s">
        <v>19</v>
      </c>
      <c r="B11" s="71">
        <v>78.030649222307218</v>
      </c>
      <c r="C11" s="72">
        <v>15.69163741481877</v>
      </c>
      <c r="D11" s="72">
        <v>5.5498113593849423</v>
      </c>
      <c r="E11" s="73">
        <v>0.72790200348906298</v>
      </c>
      <c r="G11" s="47"/>
    </row>
    <row r="12" spans="1:7" x14ac:dyDescent="0.25">
      <c r="A12" s="31" t="s">
        <v>20</v>
      </c>
      <c r="B12" s="71">
        <v>98.567669079042673</v>
      </c>
      <c r="C12" s="72">
        <v>0.70714812139912397</v>
      </c>
      <c r="D12" s="72">
        <v>0.72518279955818643</v>
      </c>
      <c r="E12" s="73">
        <v>0</v>
      </c>
      <c r="G12" s="47"/>
    </row>
    <row r="13" spans="1:7" x14ac:dyDescent="0.25">
      <c r="A13" s="31"/>
      <c r="B13" s="71"/>
      <c r="C13" s="72"/>
      <c r="D13" s="72"/>
      <c r="E13" s="73"/>
      <c r="G13" s="47"/>
    </row>
    <row r="14" spans="1:7" x14ac:dyDescent="0.25">
      <c r="A14" s="29" t="s">
        <v>21</v>
      </c>
      <c r="B14" s="71">
        <v>98.805503995991316</v>
      </c>
      <c r="C14" s="72">
        <v>0.96846696715251523</v>
      </c>
      <c r="D14" s="72">
        <v>0.22602903685616391</v>
      </c>
      <c r="E14" s="73">
        <v>0</v>
      </c>
      <c r="G14" s="47"/>
    </row>
    <row r="15" spans="1:7" x14ac:dyDescent="0.25">
      <c r="A15" s="30"/>
      <c r="B15" s="71"/>
      <c r="C15" s="72"/>
      <c r="D15" s="72"/>
      <c r="E15" s="73"/>
      <c r="G15" s="47"/>
    </row>
    <row r="16" spans="1:7" x14ac:dyDescent="0.25">
      <c r="A16" s="32" t="s">
        <v>22</v>
      </c>
      <c r="B16" s="71">
        <v>53.593643431982613</v>
      </c>
      <c r="C16" s="72">
        <v>15.745644105350181</v>
      </c>
      <c r="D16" s="72">
        <v>30.162314059448189</v>
      </c>
      <c r="E16" s="73">
        <v>0.49839840321903472</v>
      </c>
      <c r="G16" s="47"/>
    </row>
    <row r="17" spans="1:7" x14ac:dyDescent="0.25">
      <c r="A17" s="30"/>
      <c r="B17" s="71"/>
      <c r="C17" s="72"/>
      <c r="D17" s="72"/>
      <c r="E17" s="73"/>
      <c r="G17" s="47"/>
    </row>
    <row r="18" spans="1:7" x14ac:dyDescent="0.25">
      <c r="A18" s="29" t="s">
        <v>23</v>
      </c>
      <c r="B18" s="71">
        <v>48.444320523801238</v>
      </c>
      <c r="C18" s="72">
        <v>17.139819741548891</v>
      </c>
      <c r="D18" s="72">
        <v>31.728540110696141</v>
      </c>
      <c r="E18" s="73">
        <v>2.6873196239537318</v>
      </c>
      <c r="G18" s="47"/>
    </row>
    <row r="19" spans="1:7" x14ac:dyDescent="0.25">
      <c r="A19" s="24"/>
      <c r="B19" s="71"/>
      <c r="C19" s="72"/>
      <c r="D19" s="72"/>
      <c r="E19" s="73"/>
      <c r="G19" s="47"/>
    </row>
    <row r="20" spans="1:7" x14ac:dyDescent="0.25">
      <c r="A20" s="29" t="s">
        <v>24</v>
      </c>
      <c r="B20" s="71">
        <v>11.675648080976639</v>
      </c>
      <c r="C20" s="72">
        <v>9.8583526482554102</v>
      </c>
      <c r="D20" s="72">
        <v>63.331471206819053</v>
      </c>
      <c r="E20" s="73">
        <v>15.13452806394889</v>
      </c>
      <c r="G20" s="47"/>
    </row>
    <row r="21" spans="1:7" x14ac:dyDescent="0.25">
      <c r="A21" s="30"/>
      <c r="B21" s="71"/>
      <c r="C21" s="72"/>
      <c r="D21" s="72"/>
      <c r="E21" s="73"/>
      <c r="G21" s="47"/>
    </row>
    <row r="22" spans="1:7" x14ac:dyDescent="0.25">
      <c r="A22" s="32" t="s">
        <v>25</v>
      </c>
      <c r="B22" s="71">
        <v>26.85609438511468</v>
      </c>
      <c r="C22" s="72">
        <v>13.761418008308739</v>
      </c>
      <c r="D22" s="72">
        <v>59.298314072394142</v>
      </c>
      <c r="E22" s="73">
        <v>8.4173534182434354E-2</v>
      </c>
      <c r="G22" s="47"/>
    </row>
    <row r="23" spans="1:7" x14ac:dyDescent="0.25">
      <c r="A23" s="30"/>
      <c r="B23" s="71"/>
      <c r="C23" s="72"/>
      <c r="D23" s="72"/>
      <c r="E23" s="73"/>
      <c r="G23" s="47"/>
    </row>
    <row r="24" spans="1:7" x14ac:dyDescent="0.25">
      <c r="A24" s="29" t="s">
        <v>26</v>
      </c>
      <c r="B24" s="71">
        <v>60.663085051939923</v>
      </c>
      <c r="C24" s="72">
        <v>3.334738707646089</v>
      </c>
      <c r="D24" s="72">
        <v>34.485631950027283</v>
      </c>
      <c r="E24" s="73">
        <v>1.516544290386723</v>
      </c>
      <c r="G24" s="47"/>
    </row>
    <row r="25" spans="1:7" x14ac:dyDescent="0.25">
      <c r="A25" s="30" t="s">
        <v>27</v>
      </c>
      <c r="B25" s="71">
        <v>66.919005064471179</v>
      </c>
      <c r="C25" s="72">
        <v>3.4864559748540991</v>
      </c>
      <c r="D25" s="72">
        <v>28.28440754486644</v>
      </c>
      <c r="E25" s="73">
        <v>1.3101314158082751</v>
      </c>
      <c r="G25" s="47"/>
    </row>
    <row r="26" spans="1:7" x14ac:dyDescent="0.25">
      <c r="A26" s="30" t="s">
        <v>28</v>
      </c>
      <c r="B26" s="71">
        <v>41.458420069414153</v>
      </c>
      <c r="C26" s="72">
        <v>2.8689911784325179</v>
      </c>
      <c r="D26" s="72">
        <v>53.52239024361505</v>
      </c>
      <c r="E26" s="73">
        <v>2.150198508538284</v>
      </c>
      <c r="G26" s="47"/>
    </row>
    <row r="27" spans="1:7" x14ac:dyDescent="0.25">
      <c r="A27" s="30"/>
      <c r="B27" s="71"/>
      <c r="C27" s="72"/>
      <c r="D27" s="72"/>
      <c r="E27" s="73"/>
      <c r="G27" s="47"/>
    </row>
    <row r="28" spans="1:7" x14ac:dyDescent="0.25">
      <c r="A28" s="29" t="s">
        <v>29</v>
      </c>
      <c r="B28" s="71">
        <v>88.362932320762638</v>
      </c>
      <c r="C28" s="72">
        <v>3.968495400612059</v>
      </c>
      <c r="D28" s="72">
        <v>7.6004715879001106</v>
      </c>
      <c r="E28" s="73">
        <v>6.8100690725186735E-2</v>
      </c>
      <c r="G28" s="47"/>
    </row>
    <row r="29" spans="1:7" x14ac:dyDescent="0.25">
      <c r="A29" s="24"/>
      <c r="B29" s="71"/>
      <c r="C29" s="72"/>
      <c r="D29" s="72"/>
      <c r="E29" s="73"/>
      <c r="G29" s="47"/>
    </row>
    <row r="30" spans="1:7" x14ac:dyDescent="0.25">
      <c r="A30" s="29" t="s">
        <v>30</v>
      </c>
      <c r="B30" s="71">
        <v>19.10685223123107</v>
      </c>
      <c r="C30" s="72">
        <v>32.474489646933328</v>
      </c>
      <c r="D30" s="72">
        <v>43.848586567237312</v>
      </c>
      <c r="E30" s="73">
        <v>4.5700715545982948</v>
      </c>
      <c r="G30" s="47"/>
    </row>
    <row r="31" spans="1:7" x14ac:dyDescent="0.25">
      <c r="A31" s="30" t="s">
        <v>31</v>
      </c>
      <c r="B31" s="71">
        <v>52.545276380148451</v>
      </c>
      <c r="C31" s="72">
        <v>23.150913965768641</v>
      </c>
      <c r="D31" s="72">
        <v>24.18379738166567</v>
      </c>
      <c r="E31" s="73">
        <v>0.1200122724172452</v>
      </c>
      <c r="G31" s="47"/>
    </row>
    <row r="32" spans="1:7" x14ac:dyDescent="0.25">
      <c r="A32" s="30" t="s">
        <v>32</v>
      </c>
      <c r="B32" s="71">
        <v>17.46012135482653</v>
      </c>
      <c r="C32" s="72">
        <v>32.933644656281032</v>
      </c>
      <c r="D32" s="72">
        <v>44.817011855033513</v>
      </c>
      <c r="E32" s="73">
        <v>4.7892221338589316</v>
      </c>
      <c r="G32" s="47"/>
    </row>
    <row r="33" spans="1:7" x14ac:dyDescent="0.25">
      <c r="A33" s="30"/>
      <c r="B33" s="71"/>
      <c r="C33" s="72"/>
      <c r="D33" s="72"/>
      <c r="E33" s="73"/>
      <c r="G33" s="47"/>
    </row>
    <row r="34" spans="1:7" x14ac:dyDescent="0.25">
      <c r="A34" s="32" t="s">
        <v>13</v>
      </c>
      <c r="B34" s="71">
        <v>50.575470608189462</v>
      </c>
      <c r="C34" s="72">
        <v>13.299229848570331</v>
      </c>
      <c r="D34" s="72">
        <v>31.07885320433607</v>
      </c>
      <c r="E34" s="73">
        <v>5.0464463389041381</v>
      </c>
      <c r="G34" s="47"/>
    </row>
    <row r="35" spans="1:7" x14ac:dyDescent="0.25">
      <c r="A35" s="30" t="s">
        <v>33</v>
      </c>
      <c r="B35" s="71">
        <v>71.252399977923858</v>
      </c>
      <c r="C35" s="72">
        <v>3.7702985565366789</v>
      </c>
      <c r="D35" s="72">
        <v>12.34460697792144</v>
      </c>
      <c r="E35" s="73">
        <v>12.63269448761802</v>
      </c>
      <c r="G35" s="47"/>
    </row>
    <row r="36" spans="1:7" x14ac:dyDescent="0.25">
      <c r="A36" s="30" t="s">
        <v>34</v>
      </c>
      <c r="B36" s="71">
        <v>85.454505429736173</v>
      </c>
      <c r="C36" s="72">
        <v>5.6523267508663677</v>
      </c>
      <c r="D36" s="72">
        <v>8.8931678193974637</v>
      </c>
      <c r="E36" s="73">
        <v>0</v>
      </c>
      <c r="G36" s="47"/>
    </row>
    <row r="37" spans="1:7" x14ac:dyDescent="0.25">
      <c r="A37" s="30" t="s">
        <v>13</v>
      </c>
      <c r="B37" s="71">
        <v>40.460672247214909</v>
      </c>
      <c r="C37" s="72">
        <v>17.799170236231699</v>
      </c>
      <c r="D37" s="72">
        <v>40.062922482029627</v>
      </c>
      <c r="E37" s="73">
        <v>1.677235034523761</v>
      </c>
      <c r="G37" s="47"/>
    </row>
    <row r="38" spans="1:7" x14ac:dyDescent="0.25">
      <c r="A38" s="30"/>
      <c r="B38" s="71"/>
      <c r="C38" s="72"/>
      <c r="D38" s="72"/>
      <c r="E38" s="73"/>
      <c r="G38" s="47"/>
    </row>
    <row r="39" spans="1:7" x14ac:dyDescent="0.25">
      <c r="A39" s="74" t="s">
        <v>73</v>
      </c>
      <c r="B39" s="67">
        <v>13.067955247071779</v>
      </c>
      <c r="C39" s="68">
        <v>53.935849791753633</v>
      </c>
      <c r="D39" s="68">
        <v>32.876647002264711</v>
      </c>
      <c r="E39" s="69">
        <v>0.1195479589098615</v>
      </c>
      <c r="G39" s="47"/>
    </row>
    <row r="40" spans="1:7" x14ac:dyDescent="0.25">
      <c r="A40" s="30" t="s">
        <v>74</v>
      </c>
      <c r="B40" s="71">
        <v>21.74545319572357</v>
      </c>
      <c r="C40" s="72">
        <v>60.839809773539727</v>
      </c>
      <c r="D40" s="72">
        <v>17.374110975750479</v>
      </c>
      <c r="E40" s="73">
        <v>4.0626054986226429E-2</v>
      </c>
      <c r="G40" s="47"/>
    </row>
    <row r="41" spans="1:7" x14ac:dyDescent="0.25">
      <c r="A41" s="75" t="s">
        <v>75</v>
      </c>
      <c r="B41" s="76">
        <v>11.01652995225257</v>
      </c>
      <c r="C41" s="77">
        <v>52.303702112219362</v>
      </c>
      <c r="D41" s="77">
        <v>36.541562249358321</v>
      </c>
      <c r="E41" s="78">
        <v>0.1382056861697557</v>
      </c>
      <c r="G41" s="47"/>
    </row>
    <row r="42" spans="1:7" x14ac:dyDescent="0.25">
      <c r="A42" s="38" t="s">
        <v>35</v>
      </c>
    </row>
    <row r="43" spans="1:7" x14ac:dyDescent="0.25">
      <c r="A43" s="39" t="s">
        <v>76</v>
      </c>
      <c r="B43" s="42"/>
      <c r="D43" s="79"/>
    </row>
    <row r="44" spans="1:7" x14ac:dyDescent="0.25">
      <c r="A44" s="39" t="s">
        <v>36</v>
      </c>
    </row>
    <row r="45" spans="1:7" x14ac:dyDescent="0.25">
      <c r="A45" s="42" t="s">
        <v>155</v>
      </c>
    </row>
  </sheetData>
  <mergeCells count="5">
    <mergeCell ref="B1:E1"/>
    <mergeCell ref="A2:A4"/>
    <mergeCell ref="B3:B4"/>
    <mergeCell ref="C3:D3"/>
    <mergeCell ref="E3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8"/>
  <sheetViews>
    <sheetView workbookViewId="0"/>
  </sheetViews>
  <sheetFormatPr defaultRowHeight="15" x14ac:dyDescent="0.25"/>
  <cols>
    <col min="1" max="1" width="39.85546875" customWidth="1"/>
    <col min="2" max="5" width="22" customWidth="1"/>
  </cols>
  <sheetData>
    <row r="1" spans="1:7" x14ac:dyDescent="0.25">
      <c r="A1" s="14" t="s">
        <v>46</v>
      </c>
      <c r="B1" s="270" t="s">
        <v>47</v>
      </c>
      <c r="C1" s="270"/>
      <c r="D1" s="270"/>
      <c r="E1" s="270"/>
    </row>
    <row r="2" spans="1:7" x14ac:dyDescent="0.25">
      <c r="A2" s="280" t="s">
        <v>81</v>
      </c>
      <c r="B2" s="81" t="s">
        <v>82</v>
      </c>
      <c r="C2" s="60"/>
      <c r="D2" s="60"/>
      <c r="E2" s="60"/>
    </row>
    <row r="3" spans="1:7" x14ac:dyDescent="0.25">
      <c r="A3" s="281"/>
      <c r="B3" s="275" t="s">
        <v>70</v>
      </c>
      <c r="C3" s="277" t="s">
        <v>71</v>
      </c>
      <c r="D3" s="277"/>
      <c r="E3" s="283" t="s">
        <v>77</v>
      </c>
    </row>
    <row r="4" spans="1:7" ht="25.5" customHeight="1" x14ac:dyDescent="0.25">
      <c r="A4" s="282"/>
      <c r="B4" s="276"/>
      <c r="C4" s="61" t="s">
        <v>78</v>
      </c>
      <c r="D4" s="61" t="s">
        <v>87</v>
      </c>
      <c r="E4" s="284"/>
    </row>
    <row r="5" spans="1:7" x14ac:dyDescent="0.25">
      <c r="A5" s="82" t="s">
        <v>5</v>
      </c>
      <c r="B5" s="83">
        <v>100</v>
      </c>
      <c r="C5" s="84">
        <v>0</v>
      </c>
      <c r="D5" s="84">
        <v>0</v>
      </c>
      <c r="E5" s="85">
        <v>0</v>
      </c>
      <c r="G5" s="52"/>
    </row>
    <row r="6" spans="1:7" x14ac:dyDescent="0.25">
      <c r="A6" s="86" t="s">
        <v>6</v>
      </c>
      <c r="B6" s="87">
        <v>86.901615041798195</v>
      </c>
      <c r="C6" s="88">
        <v>4.6044369927425581</v>
      </c>
      <c r="D6" s="88">
        <v>7.9120937916598697</v>
      </c>
      <c r="E6" s="89">
        <v>0.58185417379939286</v>
      </c>
      <c r="G6" s="52"/>
    </row>
    <row r="7" spans="1:7" x14ac:dyDescent="0.25">
      <c r="A7" s="86" t="s">
        <v>7</v>
      </c>
      <c r="B7" s="87">
        <v>84.600334370346573</v>
      </c>
      <c r="C7" s="88">
        <v>3.674205091099668</v>
      </c>
      <c r="D7" s="88">
        <v>10.60525465309386</v>
      </c>
      <c r="E7" s="89">
        <v>1.12020588545989</v>
      </c>
      <c r="G7" s="52"/>
    </row>
    <row r="8" spans="1:7" x14ac:dyDescent="0.25">
      <c r="A8" s="86" t="s">
        <v>9</v>
      </c>
      <c r="B8" s="87">
        <v>8.4867570162653294</v>
      </c>
      <c r="C8" s="88">
        <v>35.750753714920357</v>
      </c>
      <c r="D8" s="88">
        <v>54.903553874219149</v>
      </c>
      <c r="E8" s="89">
        <v>0.85893539459515378</v>
      </c>
      <c r="G8" s="52"/>
    </row>
    <row r="9" spans="1:7" x14ac:dyDescent="0.25">
      <c r="A9" s="86" t="s">
        <v>85</v>
      </c>
      <c r="B9" s="87">
        <v>19.916068335667461</v>
      </c>
      <c r="C9" s="88">
        <v>36.101701265274279</v>
      </c>
      <c r="D9" s="88">
        <v>41.932594515847683</v>
      </c>
      <c r="E9" s="89">
        <v>2.0496358832105881</v>
      </c>
      <c r="G9" s="52"/>
    </row>
    <row r="10" spans="1:7" x14ac:dyDescent="0.25">
      <c r="A10" s="86" t="s">
        <v>11</v>
      </c>
      <c r="B10" s="87">
        <v>7.1152558279806639</v>
      </c>
      <c r="C10" s="88">
        <v>30.76961603336008</v>
      </c>
      <c r="D10" s="88">
        <v>62.115128138659259</v>
      </c>
      <c r="E10" s="89">
        <v>0</v>
      </c>
      <c r="G10" s="52"/>
    </row>
    <row r="11" spans="1:7" x14ac:dyDescent="0.25">
      <c r="A11" s="86" t="s">
        <v>12</v>
      </c>
      <c r="B11" s="87">
        <v>85.303144552085016</v>
      </c>
      <c r="C11" s="88">
        <v>3.416601791345963</v>
      </c>
      <c r="D11" s="88">
        <v>11.28025365656902</v>
      </c>
      <c r="E11" s="89">
        <v>0</v>
      </c>
      <c r="G11" s="52"/>
    </row>
    <row r="12" spans="1:7" x14ac:dyDescent="0.25">
      <c r="A12" s="97" t="s">
        <v>13</v>
      </c>
      <c r="B12" s="87">
        <v>44.892023092281661</v>
      </c>
      <c r="C12" s="88">
        <v>27.799201526643341</v>
      </c>
      <c r="D12" s="88">
        <v>20.769598420298589</v>
      </c>
      <c r="E12" s="89">
        <v>6.5391769607764152</v>
      </c>
      <c r="G12" s="52"/>
    </row>
    <row r="13" spans="1:7" x14ac:dyDescent="0.25">
      <c r="A13" s="97" t="s">
        <v>37</v>
      </c>
      <c r="B13" s="87">
        <v>28.256479939836169</v>
      </c>
      <c r="C13" s="88">
        <v>28.46109102991835</v>
      </c>
      <c r="D13" s="88">
        <v>43.282429030245467</v>
      </c>
      <c r="E13" s="89">
        <v>0</v>
      </c>
      <c r="G13" s="52"/>
    </row>
    <row r="14" spans="1:7" x14ac:dyDescent="0.25">
      <c r="A14" s="97" t="s">
        <v>156</v>
      </c>
      <c r="B14" s="90">
        <v>90.090382666881581</v>
      </c>
      <c r="C14" s="91">
        <v>5.5780945821072114</v>
      </c>
      <c r="D14" s="91">
        <v>2.9355803271461078</v>
      </c>
      <c r="E14" s="92">
        <v>1.3959424238651119</v>
      </c>
      <c r="G14" s="52"/>
    </row>
    <row r="15" spans="1:7" x14ac:dyDescent="0.25">
      <c r="A15" s="38" t="s">
        <v>35</v>
      </c>
      <c r="B15" s="93"/>
      <c r="C15" s="94"/>
      <c r="D15" s="94"/>
      <c r="E15" s="94"/>
    </row>
    <row r="16" spans="1:7" x14ac:dyDescent="0.25">
      <c r="A16" s="39" t="s">
        <v>38</v>
      </c>
      <c r="B16" s="95"/>
      <c r="C16" s="94"/>
      <c r="D16" s="94"/>
      <c r="E16" s="94"/>
    </row>
    <row r="17" spans="1:5" x14ac:dyDescent="0.25">
      <c r="A17" s="39" t="s">
        <v>36</v>
      </c>
      <c r="B17" s="96"/>
      <c r="C17" s="96"/>
      <c r="D17" s="96"/>
      <c r="E17" s="96"/>
    </row>
    <row r="18" spans="1:5" x14ac:dyDescent="0.25">
      <c r="A18" s="42" t="s">
        <v>155</v>
      </c>
    </row>
  </sheetData>
  <mergeCells count="5">
    <mergeCell ref="B1:E1"/>
    <mergeCell ref="A2:A4"/>
    <mergeCell ref="B3:B4"/>
    <mergeCell ref="C3:D3"/>
    <mergeCell ref="E3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8"/>
  <sheetViews>
    <sheetView workbookViewId="0"/>
  </sheetViews>
  <sheetFormatPr defaultRowHeight="15" x14ac:dyDescent="0.25"/>
  <cols>
    <col min="1" max="1" width="39.85546875" customWidth="1"/>
    <col min="2" max="5" width="22" customWidth="1"/>
  </cols>
  <sheetData>
    <row r="1" spans="1:7" x14ac:dyDescent="0.25">
      <c r="A1" s="14" t="s">
        <v>48</v>
      </c>
      <c r="B1" s="270" t="s">
        <v>49</v>
      </c>
      <c r="C1" s="270"/>
      <c r="D1" s="270"/>
      <c r="E1" s="271"/>
    </row>
    <row r="2" spans="1:7" x14ac:dyDescent="0.25">
      <c r="A2" s="280" t="s">
        <v>81</v>
      </c>
      <c r="B2" s="81" t="s">
        <v>88</v>
      </c>
      <c r="C2" s="60"/>
      <c r="D2" s="60"/>
      <c r="E2" s="80"/>
    </row>
    <row r="3" spans="1:7" x14ac:dyDescent="0.25">
      <c r="A3" s="281"/>
      <c r="B3" s="275" t="s">
        <v>70</v>
      </c>
      <c r="C3" s="277" t="s">
        <v>71</v>
      </c>
      <c r="D3" s="277"/>
      <c r="E3" s="278" t="s">
        <v>77</v>
      </c>
    </row>
    <row r="4" spans="1:7" ht="25.5" customHeight="1" x14ac:dyDescent="0.25">
      <c r="A4" s="282"/>
      <c r="B4" s="285"/>
      <c r="C4" s="230" t="s">
        <v>78</v>
      </c>
      <c r="D4" s="230" t="s">
        <v>87</v>
      </c>
      <c r="E4" s="286"/>
    </row>
    <row r="5" spans="1:7" x14ac:dyDescent="0.25">
      <c r="A5" s="82" t="s">
        <v>5</v>
      </c>
      <c r="B5" s="83">
        <v>100</v>
      </c>
      <c r="C5" s="84">
        <v>0</v>
      </c>
      <c r="D5" s="84">
        <v>0</v>
      </c>
      <c r="E5" s="85">
        <v>0</v>
      </c>
      <c r="G5" s="52"/>
    </row>
    <row r="6" spans="1:7" x14ac:dyDescent="0.25">
      <c r="A6" s="86" t="s">
        <v>6</v>
      </c>
      <c r="B6" s="87">
        <v>75.678399618369184</v>
      </c>
      <c r="C6" s="88">
        <v>5.4309360397407174</v>
      </c>
      <c r="D6" s="88">
        <v>16.596452994492861</v>
      </c>
      <c r="E6" s="89">
        <v>2.2942113473972379</v>
      </c>
      <c r="G6" s="52"/>
    </row>
    <row r="7" spans="1:7" x14ac:dyDescent="0.25">
      <c r="A7" s="86" t="s">
        <v>7</v>
      </c>
      <c r="B7" s="87">
        <v>61.806037553212761</v>
      </c>
      <c r="C7" s="88">
        <v>3.171906947462328</v>
      </c>
      <c r="D7" s="88">
        <v>30.051418545055721</v>
      </c>
      <c r="E7" s="89">
        <v>4.9706369542691817</v>
      </c>
      <c r="G7" s="52"/>
    </row>
    <row r="8" spans="1:7" x14ac:dyDescent="0.25">
      <c r="A8" s="86" t="s">
        <v>9</v>
      </c>
      <c r="B8" s="87">
        <v>10.618213905508091</v>
      </c>
      <c r="C8" s="88">
        <v>28.454909197142712</v>
      </c>
      <c r="D8" s="88">
        <v>60.482432498525483</v>
      </c>
      <c r="E8" s="89">
        <v>0.44444439882372577</v>
      </c>
      <c r="G8" s="52"/>
    </row>
    <row r="9" spans="1:7" x14ac:dyDescent="0.25">
      <c r="A9" s="86" t="s">
        <v>85</v>
      </c>
      <c r="B9" s="87">
        <v>12.618735081724269</v>
      </c>
      <c r="C9" s="88">
        <v>38.615312802631067</v>
      </c>
      <c r="D9" s="88">
        <v>45.356817340790982</v>
      </c>
      <c r="E9" s="89">
        <v>3.409134774853686</v>
      </c>
      <c r="G9" s="52"/>
    </row>
    <row r="10" spans="1:7" x14ac:dyDescent="0.25">
      <c r="A10" s="86" t="s">
        <v>11</v>
      </c>
      <c r="B10" s="87">
        <v>18.528857345774359</v>
      </c>
      <c r="C10" s="88">
        <v>14.88232413039316</v>
      </c>
      <c r="D10" s="88">
        <v>66.588818523832501</v>
      </c>
      <c r="E10" s="89">
        <v>0</v>
      </c>
      <c r="G10" s="52"/>
    </row>
    <row r="11" spans="1:7" x14ac:dyDescent="0.25">
      <c r="A11" s="86" t="s">
        <v>12</v>
      </c>
      <c r="B11" s="87">
        <v>85.776714150782482</v>
      </c>
      <c r="C11" s="88">
        <v>4.1266431477867567</v>
      </c>
      <c r="D11" s="88">
        <v>10.09664270143077</v>
      </c>
      <c r="E11" s="89">
        <v>0</v>
      </c>
      <c r="G11" s="52"/>
    </row>
    <row r="12" spans="1:7" x14ac:dyDescent="0.25">
      <c r="A12" s="97" t="s">
        <v>13</v>
      </c>
      <c r="B12" s="87">
        <v>24.548702549626562</v>
      </c>
      <c r="C12" s="88">
        <v>33.610213860122641</v>
      </c>
      <c r="D12" s="88">
        <v>33.448342111866197</v>
      </c>
      <c r="E12" s="89">
        <v>8.3927414783846004</v>
      </c>
      <c r="G12" s="52"/>
    </row>
    <row r="13" spans="1:7" x14ac:dyDescent="0.25">
      <c r="A13" s="97" t="s">
        <v>37</v>
      </c>
      <c r="B13" s="87">
        <v>39.692409420975572</v>
      </c>
      <c r="C13" s="88">
        <v>26.5882333101213</v>
      </c>
      <c r="D13" s="88">
        <v>33.719357268903131</v>
      </c>
      <c r="E13" s="89">
        <v>0</v>
      </c>
      <c r="G13" s="52"/>
    </row>
    <row r="14" spans="1:7" x14ac:dyDescent="0.25">
      <c r="A14" s="97" t="s">
        <v>156</v>
      </c>
      <c r="B14" s="90">
        <v>83.400830916152572</v>
      </c>
      <c r="C14" s="91">
        <v>5.808285170887296</v>
      </c>
      <c r="D14" s="91">
        <v>9.7549392977718306</v>
      </c>
      <c r="E14" s="92">
        <v>1.0359446151883009</v>
      </c>
      <c r="G14" s="52"/>
    </row>
    <row r="15" spans="1:7" x14ac:dyDescent="0.25">
      <c r="A15" s="38" t="s">
        <v>35</v>
      </c>
      <c r="B15" s="93"/>
      <c r="C15" s="94"/>
      <c r="D15" s="94"/>
      <c r="E15" s="94"/>
    </row>
    <row r="16" spans="1:7" x14ac:dyDescent="0.25">
      <c r="A16" s="39" t="s">
        <v>38</v>
      </c>
      <c r="B16" s="95"/>
      <c r="C16" s="94"/>
      <c r="D16" s="94"/>
      <c r="E16" s="94"/>
    </row>
    <row r="17" spans="1:5" x14ac:dyDescent="0.25">
      <c r="A17" s="39" t="s">
        <v>36</v>
      </c>
      <c r="B17" s="96"/>
      <c r="C17" s="96"/>
      <c r="D17" s="96"/>
      <c r="E17" s="96"/>
    </row>
    <row r="18" spans="1:5" x14ac:dyDescent="0.25">
      <c r="A18" s="42" t="s">
        <v>155</v>
      </c>
    </row>
  </sheetData>
  <mergeCells count="5">
    <mergeCell ref="B1:E1"/>
    <mergeCell ref="A2:A4"/>
    <mergeCell ref="B3:B4"/>
    <mergeCell ref="C3:D3"/>
    <mergeCell ref="E3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9"/>
  <sheetViews>
    <sheetView workbookViewId="0"/>
  </sheetViews>
  <sheetFormatPr defaultRowHeight="15" x14ac:dyDescent="0.25"/>
  <cols>
    <col min="1" max="1" width="29.7109375" customWidth="1"/>
    <col min="2" max="5" width="32.7109375" customWidth="1"/>
  </cols>
  <sheetData>
    <row r="1" spans="1:6" x14ac:dyDescent="0.25">
      <c r="A1" s="14" t="s">
        <v>50</v>
      </c>
      <c r="B1" s="270" t="s">
        <v>51</v>
      </c>
      <c r="C1" s="270"/>
      <c r="D1" s="270"/>
      <c r="E1" s="271"/>
    </row>
    <row r="2" spans="1:6" x14ac:dyDescent="0.25">
      <c r="A2" s="287" t="s">
        <v>2</v>
      </c>
      <c r="B2" s="288" t="s">
        <v>89</v>
      </c>
      <c r="C2" s="289"/>
      <c r="D2" s="289"/>
      <c r="E2" s="290"/>
    </row>
    <row r="3" spans="1:6" x14ac:dyDescent="0.25">
      <c r="A3" s="285"/>
      <c r="B3" s="98" t="s">
        <v>90</v>
      </c>
      <c r="C3" s="61" t="s">
        <v>92</v>
      </c>
      <c r="D3" s="61" t="s">
        <v>150</v>
      </c>
      <c r="E3" s="237" t="s">
        <v>13</v>
      </c>
    </row>
    <row r="4" spans="1:6" x14ac:dyDescent="0.25">
      <c r="A4" s="21" t="s">
        <v>91</v>
      </c>
      <c r="B4" s="63">
        <v>63.309944517437209</v>
      </c>
      <c r="C4" s="64">
        <v>30.697362078390171</v>
      </c>
      <c r="D4" s="64">
        <v>5.468319028503914</v>
      </c>
      <c r="E4" s="65">
        <v>0.52437437566871337</v>
      </c>
      <c r="F4" s="47"/>
    </row>
    <row r="5" spans="1:6" x14ac:dyDescent="0.25">
      <c r="A5" s="24"/>
      <c r="B5" s="71" t="s">
        <v>15</v>
      </c>
      <c r="C5" s="72" t="s">
        <v>15</v>
      </c>
      <c r="D5" s="72" t="s">
        <v>15</v>
      </c>
      <c r="E5" s="233" t="s">
        <v>15</v>
      </c>
      <c r="F5" s="47"/>
    </row>
    <row r="6" spans="1:6" x14ac:dyDescent="0.25">
      <c r="A6" s="29" t="s">
        <v>16</v>
      </c>
      <c r="B6" s="71">
        <v>61.257047348539437</v>
      </c>
      <c r="C6" s="72">
        <v>35.617753032839843</v>
      </c>
      <c r="D6" s="72">
        <v>2.7055621306584001</v>
      </c>
      <c r="E6" s="73">
        <v>0.41963748796233258</v>
      </c>
      <c r="F6" s="47"/>
    </row>
    <row r="7" spans="1:6" x14ac:dyDescent="0.25">
      <c r="A7" s="30" t="s">
        <v>17</v>
      </c>
      <c r="B7" s="71">
        <v>62.454170214699438</v>
      </c>
      <c r="C7" s="72">
        <v>36.295244830511351</v>
      </c>
      <c r="D7" s="72">
        <v>0.92687953466313089</v>
      </c>
      <c r="E7" s="73">
        <v>0.32370542012609671</v>
      </c>
      <c r="F7" s="47"/>
    </row>
    <row r="8" spans="1:6" x14ac:dyDescent="0.25">
      <c r="A8" s="30" t="s">
        <v>18</v>
      </c>
      <c r="B8" s="71">
        <v>60.749702645616061</v>
      </c>
      <c r="C8" s="72">
        <v>36.071676583053829</v>
      </c>
      <c r="D8" s="72">
        <v>3.178620771330114</v>
      </c>
      <c r="E8" s="73">
        <v>0</v>
      </c>
      <c r="F8" s="47"/>
    </row>
    <row r="9" spans="1:6" x14ac:dyDescent="0.25">
      <c r="A9" s="30" t="s">
        <v>19</v>
      </c>
      <c r="B9" s="71">
        <v>63.161172912754807</v>
      </c>
      <c r="C9" s="72">
        <v>32.914431157101532</v>
      </c>
      <c r="D9" s="72">
        <v>3.225280543833529</v>
      </c>
      <c r="E9" s="73">
        <v>0.69911538631012449</v>
      </c>
      <c r="F9" s="47"/>
    </row>
    <row r="10" spans="1:6" x14ac:dyDescent="0.25">
      <c r="A10" s="31" t="s">
        <v>20</v>
      </c>
      <c r="B10" s="71">
        <v>59.502015334971347</v>
      </c>
      <c r="C10" s="72">
        <v>37.523608462738309</v>
      </c>
      <c r="D10" s="72">
        <v>2.5192878331540909</v>
      </c>
      <c r="E10" s="73">
        <v>0.45508836913625528</v>
      </c>
      <c r="F10" s="47"/>
    </row>
    <row r="11" spans="1:6" x14ac:dyDescent="0.25">
      <c r="A11" s="31"/>
      <c r="B11" s="71"/>
      <c r="C11" s="72"/>
      <c r="D11" s="72"/>
      <c r="E11" s="73"/>
      <c r="F11" s="47"/>
    </row>
    <row r="12" spans="1:6" x14ac:dyDescent="0.25">
      <c r="A12" s="29" t="s">
        <v>21</v>
      </c>
      <c r="B12" s="71">
        <v>65.956469666738812</v>
      </c>
      <c r="C12" s="72">
        <v>26.843831948638272</v>
      </c>
      <c r="D12" s="72">
        <v>6.9076697937538976</v>
      </c>
      <c r="E12" s="73">
        <v>0.29202859086903288</v>
      </c>
      <c r="F12" s="47"/>
    </row>
    <row r="13" spans="1:6" x14ac:dyDescent="0.25">
      <c r="A13" s="30"/>
      <c r="B13" s="71"/>
      <c r="C13" s="72"/>
      <c r="D13" s="72"/>
      <c r="E13" s="73"/>
      <c r="F13" s="47"/>
    </row>
    <row r="14" spans="1:6" x14ac:dyDescent="0.25">
      <c r="A14" s="32" t="s">
        <v>22</v>
      </c>
      <c r="B14" s="71">
        <v>55.040576245847227</v>
      </c>
      <c r="C14" s="72">
        <v>37.824918331428812</v>
      </c>
      <c r="D14" s="72">
        <v>4.5598883839576763</v>
      </c>
      <c r="E14" s="73">
        <v>2.5746170387662861</v>
      </c>
      <c r="F14" s="47"/>
    </row>
    <row r="15" spans="1:6" x14ac:dyDescent="0.25">
      <c r="A15" s="30"/>
      <c r="B15" s="71"/>
      <c r="C15" s="72"/>
      <c r="D15" s="72"/>
      <c r="E15" s="73"/>
      <c r="F15" s="47"/>
    </row>
    <row r="16" spans="1:6" x14ac:dyDescent="0.25">
      <c r="A16" s="29" t="s">
        <v>23</v>
      </c>
      <c r="B16" s="71">
        <v>62.877453565540847</v>
      </c>
      <c r="C16" s="72">
        <v>28.439362730855539</v>
      </c>
      <c r="D16" s="72">
        <v>7.7637650884572027</v>
      </c>
      <c r="E16" s="73">
        <v>0.91941861514641121</v>
      </c>
      <c r="F16" s="47"/>
    </row>
    <row r="17" spans="1:6" x14ac:dyDescent="0.25">
      <c r="A17" s="24"/>
      <c r="B17" s="71"/>
      <c r="C17" s="72"/>
      <c r="D17" s="72"/>
      <c r="E17" s="73"/>
      <c r="F17" s="47"/>
    </row>
    <row r="18" spans="1:6" x14ac:dyDescent="0.25">
      <c r="A18" s="29" t="s">
        <v>24</v>
      </c>
      <c r="B18" s="71">
        <v>77.453372722906025</v>
      </c>
      <c r="C18" s="72">
        <v>13.282898492151929</v>
      </c>
      <c r="D18" s="72">
        <v>9.2637287849420495</v>
      </c>
      <c r="E18" s="73">
        <v>0</v>
      </c>
      <c r="F18" s="47"/>
    </row>
    <row r="19" spans="1:6" x14ac:dyDescent="0.25">
      <c r="A19" s="30"/>
      <c r="B19" s="71"/>
      <c r="C19" s="72"/>
      <c r="D19" s="72"/>
      <c r="E19" s="73"/>
      <c r="F19" s="47"/>
    </row>
    <row r="20" spans="1:6" x14ac:dyDescent="0.25">
      <c r="A20" s="32" t="s">
        <v>25</v>
      </c>
      <c r="B20" s="71">
        <v>58.936286020746913</v>
      </c>
      <c r="C20" s="72">
        <v>34.217841594730643</v>
      </c>
      <c r="D20" s="72">
        <v>4.7289895090120577</v>
      </c>
      <c r="E20" s="73">
        <v>2.1168828755103868</v>
      </c>
      <c r="F20" s="47"/>
    </row>
    <row r="21" spans="1:6" x14ac:dyDescent="0.25">
      <c r="A21" s="30"/>
      <c r="B21" s="71"/>
      <c r="C21" s="72"/>
      <c r="D21" s="72"/>
      <c r="E21" s="73"/>
      <c r="F21" s="47"/>
    </row>
    <row r="22" spans="1:6" x14ac:dyDescent="0.25">
      <c r="A22" s="29" t="s">
        <v>26</v>
      </c>
      <c r="B22" s="71">
        <v>68.117860127103327</v>
      </c>
      <c r="C22" s="72">
        <v>26.526226039401021</v>
      </c>
      <c r="D22" s="72">
        <v>5.0343656585595422</v>
      </c>
      <c r="E22" s="73">
        <v>0.32154817493610888</v>
      </c>
      <c r="F22" s="47"/>
    </row>
    <row r="23" spans="1:6" x14ac:dyDescent="0.25">
      <c r="A23" s="30" t="s">
        <v>27</v>
      </c>
      <c r="B23" s="71">
        <v>68.44846349583689</v>
      </c>
      <c r="C23" s="72">
        <v>26.188987967363751</v>
      </c>
      <c r="D23" s="72">
        <v>5.0157066166578783</v>
      </c>
      <c r="E23" s="73">
        <v>0.3468419201414713</v>
      </c>
      <c r="F23" s="47"/>
    </row>
    <row r="24" spans="1:6" x14ac:dyDescent="0.25">
      <c r="A24" s="30" t="s">
        <v>28</v>
      </c>
      <c r="B24" s="71">
        <v>63.915045993375408</v>
      </c>
      <c r="C24" s="72">
        <v>30.813384216339092</v>
      </c>
      <c r="D24" s="72">
        <v>5.2715697902855139</v>
      </c>
      <c r="E24" s="73">
        <v>0</v>
      </c>
      <c r="F24" s="47"/>
    </row>
    <row r="25" spans="1:6" x14ac:dyDescent="0.25">
      <c r="A25" s="30"/>
      <c r="B25" s="71"/>
      <c r="C25" s="72"/>
      <c r="D25" s="72"/>
      <c r="E25" s="73"/>
      <c r="F25" s="47"/>
    </row>
    <row r="26" spans="1:6" x14ac:dyDescent="0.25">
      <c r="A26" s="29" t="s">
        <v>29</v>
      </c>
      <c r="B26" s="71">
        <v>64.555072650364835</v>
      </c>
      <c r="C26" s="72">
        <v>27.40767681453362</v>
      </c>
      <c r="D26" s="72">
        <v>7.9409197271640029</v>
      </c>
      <c r="E26" s="73">
        <v>9.6330807937550639E-2</v>
      </c>
      <c r="F26" s="47"/>
    </row>
    <row r="27" spans="1:6" x14ac:dyDescent="0.25">
      <c r="A27" s="24"/>
      <c r="B27" s="71"/>
      <c r="C27" s="72"/>
      <c r="D27" s="72"/>
      <c r="E27" s="73"/>
      <c r="F27" s="47"/>
    </row>
    <row r="28" spans="1:6" x14ac:dyDescent="0.25">
      <c r="A28" s="29" t="s">
        <v>30</v>
      </c>
      <c r="B28" s="71">
        <v>66.465539386751445</v>
      </c>
      <c r="C28" s="72">
        <v>22.18918120354957</v>
      </c>
      <c r="D28" s="72">
        <v>9.5118838241500736</v>
      </c>
      <c r="E28" s="73">
        <v>1.833395585548913</v>
      </c>
      <c r="F28" s="47"/>
    </row>
    <row r="29" spans="1:6" x14ac:dyDescent="0.25">
      <c r="A29" s="30" t="s">
        <v>31</v>
      </c>
      <c r="B29" s="71">
        <v>37.679147693881532</v>
      </c>
      <c r="C29" s="72">
        <v>23.951386321669059</v>
      </c>
      <c r="D29" s="72">
        <v>38.36946598444942</v>
      </c>
      <c r="E29" s="73">
        <v>0</v>
      </c>
      <c r="F29" s="47"/>
    </row>
    <row r="30" spans="1:6" x14ac:dyDescent="0.25">
      <c r="A30" s="30" t="s">
        <v>32</v>
      </c>
      <c r="B30" s="71">
        <v>75.953957785010516</v>
      </c>
      <c r="C30" s="72">
        <v>21.60833245936977</v>
      </c>
      <c r="D30" s="72">
        <v>0</v>
      </c>
      <c r="E30" s="73">
        <v>2.4377097556197</v>
      </c>
      <c r="F30" s="47"/>
    </row>
    <row r="31" spans="1:6" x14ac:dyDescent="0.25">
      <c r="A31" s="30"/>
      <c r="B31" s="71"/>
      <c r="C31" s="72"/>
      <c r="D31" s="72"/>
      <c r="E31" s="73"/>
      <c r="F31" s="47"/>
    </row>
    <row r="32" spans="1:6" x14ac:dyDescent="0.25">
      <c r="A32" s="32" t="s">
        <v>13</v>
      </c>
      <c r="B32" s="71">
        <v>59.747335491741183</v>
      </c>
      <c r="C32" s="72">
        <v>30.61046672027026</v>
      </c>
      <c r="D32" s="72">
        <v>7.6907228205059699</v>
      </c>
      <c r="E32" s="73">
        <v>1.951474967482594</v>
      </c>
      <c r="F32" s="47"/>
    </row>
    <row r="33" spans="1:6" x14ac:dyDescent="0.25">
      <c r="A33" s="30" t="s">
        <v>33</v>
      </c>
      <c r="B33" s="71">
        <v>62.057848677820402</v>
      </c>
      <c r="C33" s="72">
        <v>30.91696185418574</v>
      </c>
      <c r="D33" s="72">
        <v>6.6674900008208109</v>
      </c>
      <c r="E33" s="73">
        <v>0.35769946717305873</v>
      </c>
      <c r="F33" s="47"/>
    </row>
    <row r="34" spans="1:6" x14ac:dyDescent="0.25">
      <c r="A34" s="30" t="s">
        <v>34</v>
      </c>
      <c r="B34" s="71">
        <v>70.875664843916425</v>
      </c>
      <c r="C34" s="72">
        <v>26.681548662049181</v>
      </c>
      <c r="D34" s="72">
        <v>2.4427864940344071</v>
      </c>
      <c r="E34" s="73">
        <v>0</v>
      </c>
      <c r="F34" s="47"/>
    </row>
    <row r="35" spans="1:6" x14ac:dyDescent="0.25">
      <c r="A35" s="33" t="s">
        <v>13</v>
      </c>
      <c r="B35" s="76">
        <v>51.941229933556343</v>
      </c>
      <c r="C35" s="77">
        <v>30.825803772929209</v>
      </c>
      <c r="D35" s="77">
        <v>11.22170347375824</v>
      </c>
      <c r="E35" s="78">
        <v>6.0112628197562206</v>
      </c>
      <c r="F35" s="47"/>
    </row>
    <row r="36" spans="1:6" x14ac:dyDescent="0.25">
      <c r="A36" s="38" t="s">
        <v>35</v>
      </c>
      <c r="F36" s="47"/>
    </row>
    <row r="37" spans="1:6" x14ac:dyDescent="0.25">
      <c r="A37" s="39" t="s">
        <v>86</v>
      </c>
      <c r="C37" s="79"/>
      <c r="D37" s="79"/>
      <c r="E37" s="79"/>
    </row>
    <row r="38" spans="1:6" x14ac:dyDescent="0.25">
      <c r="A38" s="39" t="s">
        <v>36</v>
      </c>
    </row>
    <row r="39" spans="1:6" x14ac:dyDescent="0.25">
      <c r="A39" s="42" t="s">
        <v>155</v>
      </c>
    </row>
  </sheetData>
  <mergeCells count="3">
    <mergeCell ref="B1:E1"/>
    <mergeCell ref="A2:A3"/>
    <mergeCell ref="B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9"/>
  <sheetViews>
    <sheetView workbookViewId="0"/>
  </sheetViews>
  <sheetFormatPr defaultRowHeight="15" x14ac:dyDescent="0.25"/>
  <cols>
    <col min="1" max="1" width="29.7109375" customWidth="1"/>
    <col min="2" max="5" width="32.7109375" customWidth="1"/>
  </cols>
  <sheetData>
    <row r="1" spans="1:6" ht="15" customHeight="1" x14ac:dyDescent="0.25">
      <c r="A1" s="14" t="s">
        <v>52</v>
      </c>
      <c r="B1" s="270" t="s">
        <v>93</v>
      </c>
      <c r="C1" s="270"/>
      <c r="D1" s="270"/>
      <c r="E1" s="271"/>
    </row>
    <row r="2" spans="1:6" ht="14.25" customHeight="1" x14ac:dyDescent="0.25">
      <c r="A2" s="287" t="s">
        <v>2</v>
      </c>
      <c r="B2" s="288" t="s">
        <v>94</v>
      </c>
      <c r="C2" s="289"/>
      <c r="D2" s="289"/>
      <c r="E2" s="290"/>
    </row>
    <row r="3" spans="1:6" x14ac:dyDescent="0.25">
      <c r="A3" s="285"/>
      <c r="B3" s="236" t="s">
        <v>90</v>
      </c>
      <c r="C3" s="238" t="s">
        <v>92</v>
      </c>
      <c r="D3" s="238" t="s">
        <v>150</v>
      </c>
      <c r="E3" s="231" t="s">
        <v>13</v>
      </c>
    </row>
    <row r="4" spans="1:6" x14ac:dyDescent="0.25">
      <c r="A4" s="21" t="s">
        <v>91</v>
      </c>
      <c r="B4" s="63">
        <v>62.167092609383829</v>
      </c>
      <c r="C4" s="64">
        <v>26.548907703302781</v>
      </c>
      <c r="D4" s="64">
        <v>10.531654182844109</v>
      </c>
      <c r="E4" s="65">
        <v>0.75234550446928217</v>
      </c>
      <c r="F4" s="47"/>
    </row>
    <row r="5" spans="1:6" x14ac:dyDescent="0.25">
      <c r="A5" s="24"/>
      <c r="B5" s="71" t="s">
        <v>15</v>
      </c>
      <c r="C5" s="72" t="s">
        <v>15</v>
      </c>
      <c r="D5" s="72" t="s">
        <v>15</v>
      </c>
      <c r="E5" s="233" t="s">
        <v>15</v>
      </c>
      <c r="F5" s="47"/>
    </row>
    <row r="6" spans="1:6" x14ac:dyDescent="0.25">
      <c r="A6" s="29" t="s">
        <v>16</v>
      </c>
      <c r="B6" s="71">
        <v>63.418926339429127</v>
      </c>
      <c r="C6" s="72">
        <v>30.786494776772869</v>
      </c>
      <c r="D6" s="72">
        <v>5.0888214168456933</v>
      </c>
      <c r="E6" s="73">
        <v>0.7057574669523039</v>
      </c>
      <c r="F6" s="47"/>
    </row>
    <row r="7" spans="1:6" x14ac:dyDescent="0.25">
      <c r="A7" s="30" t="s">
        <v>17</v>
      </c>
      <c r="B7" s="71">
        <v>60.50561160624919</v>
      </c>
      <c r="C7" s="72">
        <v>37.23720010552281</v>
      </c>
      <c r="D7" s="72">
        <v>1.611443406480696</v>
      </c>
      <c r="E7" s="73">
        <v>0.6457448817473026</v>
      </c>
      <c r="F7" s="47"/>
    </row>
    <row r="8" spans="1:6" x14ac:dyDescent="0.25">
      <c r="A8" s="30" t="s">
        <v>18</v>
      </c>
      <c r="B8" s="71">
        <v>69.602512757646849</v>
      </c>
      <c r="C8" s="72">
        <v>27.039253961111282</v>
      </c>
      <c r="D8" s="72">
        <v>3.3582332812418638</v>
      </c>
      <c r="E8" s="73">
        <v>0</v>
      </c>
      <c r="F8" s="47"/>
    </row>
    <row r="9" spans="1:6" x14ac:dyDescent="0.25">
      <c r="A9" s="30" t="s">
        <v>19</v>
      </c>
      <c r="B9" s="71">
        <v>65.364111133312576</v>
      </c>
      <c r="C9" s="72">
        <v>30.901092536640739</v>
      </c>
      <c r="D9" s="72">
        <v>2.8322917482542089</v>
      </c>
      <c r="E9" s="73">
        <v>0.90250458179247317</v>
      </c>
      <c r="F9" s="47"/>
    </row>
    <row r="10" spans="1:6" x14ac:dyDescent="0.25">
      <c r="A10" s="31" t="s">
        <v>20</v>
      </c>
      <c r="B10" s="71">
        <v>60.746248732945183</v>
      </c>
      <c r="C10" s="72">
        <v>29.907960950292981</v>
      </c>
      <c r="D10" s="72">
        <v>8.4018321096299449</v>
      </c>
      <c r="E10" s="73">
        <v>0.94395820713190359</v>
      </c>
      <c r="F10" s="47"/>
    </row>
    <row r="11" spans="1:6" x14ac:dyDescent="0.25">
      <c r="A11" s="31"/>
      <c r="B11" s="71"/>
      <c r="C11" s="72"/>
      <c r="D11" s="72"/>
      <c r="E11" s="73"/>
      <c r="F11" s="47"/>
    </row>
    <row r="12" spans="1:6" x14ac:dyDescent="0.25">
      <c r="A12" s="29" t="s">
        <v>21</v>
      </c>
      <c r="B12" s="71">
        <v>65.935085983652172</v>
      </c>
      <c r="C12" s="72">
        <v>25.266714255314071</v>
      </c>
      <c r="D12" s="72">
        <v>8.3323641519380978</v>
      </c>
      <c r="E12" s="73">
        <v>0.46583560909566629</v>
      </c>
      <c r="F12" s="47"/>
    </row>
    <row r="13" spans="1:6" x14ac:dyDescent="0.25">
      <c r="A13" s="30"/>
      <c r="B13" s="71"/>
      <c r="C13" s="72"/>
      <c r="D13" s="72"/>
      <c r="E13" s="73"/>
      <c r="F13" s="47"/>
    </row>
    <row r="14" spans="1:6" x14ac:dyDescent="0.25">
      <c r="A14" s="32" t="s">
        <v>22</v>
      </c>
      <c r="B14" s="71">
        <v>68.965369362091295</v>
      </c>
      <c r="C14" s="72">
        <v>11.094009388297829</v>
      </c>
      <c r="D14" s="72">
        <v>18.057341873266171</v>
      </c>
      <c r="E14" s="73">
        <v>1.8832793763447091</v>
      </c>
      <c r="F14" s="47"/>
    </row>
    <row r="15" spans="1:6" x14ac:dyDescent="0.25">
      <c r="A15" s="30"/>
      <c r="B15" s="71"/>
      <c r="C15" s="72"/>
      <c r="D15" s="72"/>
      <c r="E15" s="73"/>
      <c r="F15" s="47"/>
    </row>
    <row r="16" spans="1:6" x14ac:dyDescent="0.25">
      <c r="A16" s="29" t="s">
        <v>23</v>
      </c>
      <c r="B16" s="71">
        <v>58.742286888581667</v>
      </c>
      <c r="C16" s="72">
        <v>24.38057140338984</v>
      </c>
      <c r="D16" s="72">
        <v>16.186235959770428</v>
      </c>
      <c r="E16" s="73">
        <v>0.69090574825805395</v>
      </c>
      <c r="F16" s="47"/>
    </row>
    <row r="17" spans="1:6" x14ac:dyDescent="0.25">
      <c r="A17" s="24"/>
      <c r="B17" s="71"/>
      <c r="C17" s="72"/>
      <c r="D17" s="72"/>
      <c r="E17" s="73"/>
      <c r="F17" s="47"/>
    </row>
    <row r="18" spans="1:6" x14ac:dyDescent="0.25">
      <c r="A18" s="29" t="s">
        <v>24</v>
      </c>
      <c r="B18" s="71">
        <v>48.243752906318647</v>
      </c>
      <c r="C18" s="72">
        <v>35.406441323202642</v>
      </c>
      <c r="D18" s="72">
        <v>16.34980577047871</v>
      </c>
      <c r="E18" s="73">
        <v>0</v>
      </c>
      <c r="F18" s="47"/>
    </row>
    <row r="19" spans="1:6" x14ac:dyDescent="0.25">
      <c r="A19" s="30"/>
      <c r="B19" s="71"/>
      <c r="C19" s="72"/>
      <c r="D19" s="72"/>
      <c r="E19" s="73"/>
      <c r="F19" s="47"/>
    </row>
    <row r="20" spans="1:6" x14ac:dyDescent="0.25">
      <c r="A20" s="32" t="s">
        <v>25</v>
      </c>
      <c r="B20" s="71">
        <v>53.44984208424507</v>
      </c>
      <c r="C20" s="72">
        <v>31.105897665818372</v>
      </c>
      <c r="D20" s="72">
        <v>13.360852422796521</v>
      </c>
      <c r="E20" s="73">
        <v>2.083407827140042</v>
      </c>
      <c r="F20" s="47"/>
    </row>
    <row r="21" spans="1:6" x14ac:dyDescent="0.25">
      <c r="A21" s="30"/>
      <c r="B21" s="71"/>
      <c r="C21" s="72"/>
      <c r="D21" s="72"/>
      <c r="E21" s="73"/>
      <c r="F21" s="47"/>
    </row>
    <row r="22" spans="1:6" x14ac:dyDescent="0.25">
      <c r="A22" s="29" t="s">
        <v>26</v>
      </c>
      <c r="B22" s="71">
        <v>60.492920659075168</v>
      </c>
      <c r="C22" s="72">
        <v>29.996006074673499</v>
      </c>
      <c r="D22" s="72">
        <v>9.4476905946794414</v>
      </c>
      <c r="E22" s="73">
        <v>6.338267157189785E-2</v>
      </c>
      <c r="F22" s="47"/>
    </row>
    <row r="23" spans="1:6" x14ac:dyDescent="0.25">
      <c r="A23" s="30" t="s">
        <v>27</v>
      </c>
      <c r="B23" s="71">
        <v>64.053023622449288</v>
      </c>
      <c r="C23" s="72">
        <v>29.51459175197796</v>
      </c>
      <c r="D23" s="72">
        <v>6.3559684067458599</v>
      </c>
      <c r="E23" s="73">
        <v>7.6416218826895532E-2</v>
      </c>
      <c r="F23" s="47"/>
    </row>
    <row r="24" spans="1:6" x14ac:dyDescent="0.25">
      <c r="A24" s="30" t="s">
        <v>28</v>
      </c>
      <c r="B24" s="71">
        <v>43.179994831982476</v>
      </c>
      <c r="C24" s="72">
        <v>32.337143549256169</v>
      </c>
      <c r="D24" s="72">
        <v>24.482861618761351</v>
      </c>
      <c r="E24" s="73">
        <v>0</v>
      </c>
      <c r="F24" s="47"/>
    </row>
    <row r="25" spans="1:6" x14ac:dyDescent="0.25">
      <c r="A25" s="30"/>
      <c r="B25" s="71"/>
      <c r="C25" s="72"/>
      <c r="D25" s="72"/>
      <c r="E25" s="73"/>
      <c r="F25" s="47"/>
    </row>
    <row r="26" spans="1:6" x14ac:dyDescent="0.25">
      <c r="A26" s="29" t="s">
        <v>29</v>
      </c>
      <c r="B26" s="71">
        <v>64.89653657379597</v>
      </c>
      <c r="C26" s="72">
        <v>24.743459922148499</v>
      </c>
      <c r="D26" s="72">
        <v>10.30730927574675</v>
      </c>
      <c r="E26" s="73">
        <v>5.269422830879418E-2</v>
      </c>
      <c r="F26" s="47"/>
    </row>
    <row r="27" spans="1:6" x14ac:dyDescent="0.25">
      <c r="A27" s="24"/>
      <c r="B27" s="71"/>
      <c r="C27" s="72"/>
      <c r="D27" s="72"/>
      <c r="E27" s="73"/>
      <c r="F27" s="47"/>
    </row>
    <row r="28" spans="1:6" x14ac:dyDescent="0.25">
      <c r="A28" s="29" t="s">
        <v>30</v>
      </c>
      <c r="B28" s="71">
        <v>74.398039938785644</v>
      </c>
      <c r="C28" s="72">
        <v>12.41612275052487</v>
      </c>
      <c r="D28" s="72">
        <v>8.7239917850018589</v>
      </c>
      <c r="E28" s="73">
        <v>4.4618455256876244</v>
      </c>
      <c r="F28" s="47"/>
    </row>
    <row r="29" spans="1:6" x14ac:dyDescent="0.25">
      <c r="A29" s="30" t="s">
        <v>31</v>
      </c>
      <c r="B29" s="71">
        <v>15.58483925015268</v>
      </c>
      <c r="C29" s="72">
        <v>31.345313921103191</v>
      </c>
      <c r="D29" s="72">
        <v>53.069846828744147</v>
      </c>
      <c r="E29" s="73">
        <v>0</v>
      </c>
      <c r="F29" s="47"/>
    </row>
    <row r="30" spans="1:6" x14ac:dyDescent="0.25">
      <c r="A30" s="30" t="s">
        <v>32</v>
      </c>
      <c r="B30" s="71">
        <v>85.968137733747483</v>
      </c>
      <c r="C30" s="72">
        <v>8.6922548015144283</v>
      </c>
      <c r="D30" s="72">
        <v>0</v>
      </c>
      <c r="E30" s="73">
        <v>5.3396074647380916</v>
      </c>
      <c r="F30" s="47"/>
    </row>
    <row r="31" spans="1:6" x14ac:dyDescent="0.25">
      <c r="A31" s="30"/>
      <c r="B31" s="71"/>
      <c r="C31" s="72"/>
      <c r="D31" s="72"/>
      <c r="E31" s="73"/>
      <c r="F31" s="47"/>
    </row>
    <row r="32" spans="1:6" x14ac:dyDescent="0.25">
      <c r="A32" s="32" t="s">
        <v>13</v>
      </c>
      <c r="B32" s="71">
        <v>54.095759557327668</v>
      </c>
      <c r="C32" s="72">
        <v>26.280481731505791</v>
      </c>
      <c r="D32" s="72">
        <v>17.475802587874071</v>
      </c>
      <c r="E32" s="73">
        <v>2.147956123292456</v>
      </c>
      <c r="F32" s="47"/>
    </row>
    <row r="33" spans="1:6" x14ac:dyDescent="0.25">
      <c r="A33" s="30" t="s">
        <v>33</v>
      </c>
      <c r="B33" s="71">
        <v>60.402670253498187</v>
      </c>
      <c r="C33" s="72">
        <v>33.548934042927122</v>
      </c>
      <c r="D33" s="72">
        <v>5.8942341368394091</v>
      </c>
      <c r="E33" s="73">
        <v>0.15416156673528711</v>
      </c>
      <c r="F33" s="47"/>
    </row>
    <row r="34" spans="1:6" x14ac:dyDescent="0.25">
      <c r="A34" s="30" t="s">
        <v>34</v>
      </c>
      <c r="B34" s="71">
        <v>73.06528777551452</v>
      </c>
      <c r="C34" s="72">
        <v>25.51912210263664</v>
      </c>
      <c r="D34" s="72">
        <v>1.41559012184882</v>
      </c>
      <c r="E34" s="73">
        <v>0</v>
      </c>
      <c r="F34" s="47"/>
    </row>
    <row r="35" spans="1:6" x14ac:dyDescent="0.25">
      <c r="A35" s="33" t="s">
        <v>13</v>
      </c>
      <c r="B35" s="76">
        <v>43.843378916741862</v>
      </c>
      <c r="C35" s="77">
        <v>15.77549160915772</v>
      </c>
      <c r="D35" s="77">
        <v>35.215050937070558</v>
      </c>
      <c r="E35" s="78">
        <v>5.1660785370298719</v>
      </c>
      <c r="F35" s="47"/>
    </row>
    <row r="36" spans="1:6" x14ac:dyDescent="0.25">
      <c r="A36" s="38" t="s">
        <v>35</v>
      </c>
    </row>
    <row r="37" spans="1:6" x14ac:dyDescent="0.25">
      <c r="A37" s="39" t="s">
        <v>86</v>
      </c>
      <c r="C37" s="79"/>
      <c r="D37" s="79"/>
      <c r="E37" s="79"/>
    </row>
    <row r="38" spans="1:6" x14ac:dyDescent="0.25">
      <c r="A38" s="39" t="s">
        <v>36</v>
      </c>
    </row>
    <row r="39" spans="1:6" x14ac:dyDescent="0.25">
      <c r="A39" s="42" t="s">
        <v>155</v>
      </c>
    </row>
  </sheetData>
  <mergeCells count="3">
    <mergeCell ref="A2:A3"/>
    <mergeCell ref="B1:E1"/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Index</vt:lpstr>
      <vt:lpstr>Table 1A</vt:lpstr>
      <vt:lpstr>Table 1B</vt:lpstr>
      <vt:lpstr>Table 2A</vt:lpstr>
      <vt:lpstr>Table 2B</vt:lpstr>
      <vt:lpstr>Table 3A</vt:lpstr>
      <vt:lpstr>Table 3B</vt:lpstr>
      <vt:lpstr>Table 4A</vt:lpstr>
      <vt:lpstr>Table 4B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12A</vt:lpstr>
      <vt:lpstr>Table 12B</vt:lpstr>
      <vt:lpstr>Table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2023-11-16T23:02:22Z</dcterms:modified>
</cp:coreProperties>
</file>